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600" i="1"/>
  <c r="I600"/>
  <c r="H600"/>
  <c r="G600"/>
  <c r="E600"/>
  <c r="D600"/>
  <c r="J599"/>
  <c r="J603" s="1"/>
  <c r="I599"/>
  <c r="I603" s="1"/>
  <c r="H599"/>
  <c r="H603" s="1"/>
  <c r="G599"/>
  <c r="G603" s="1"/>
  <c r="E599"/>
  <c r="D599"/>
  <c r="C599"/>
  <c r="J596"/>
  <c r="I596"/>
  <c r="H596"/>
  <c r="G596"/>
  <c r="E596"/>
  <c r="D596"/>
  <c r="J595"/>
  <c r="I595"/>
  <c r="H595"/>
  <c r="G595"/>
  <c r="E595"/>
  <c r="D595"/>
  <c r="J594"/>
  <c r="I594"/>
  <c r="H594"/>
  <c r="G594"/>
  <c r="E594"/>
  <c r="D594"/>
  <c r="J593"/>
  <c r="I593"/>
  <c r="H593"/>
  <c r="G593"/>
  <c r="E593"/>
  <c r="D593"/>
  <c r="C593"/>
  <c r="J592"/>
  <c r="J598" s="1"/>
  <c r="I592"/>
  <c r="I598" s="1"/>
  <c r="H592"/>
  <c r="H598" s="1"/>
  <c r="G592"/>
  <c r="G598" s="1"/>
  <c r="E592"/>
  <c r="D592"/>
  <c r="C592"/>
  <c r="J589"/>
  <c r="I589"/>
  <c r="H589"/>
  <c r="G589"/>
  <c r="E589"/>
  <c r="D589"/>
  <c r="J588"/>
  <c r="I588"/>
  <c r="H588"/>
  <c r="G588"/>
  <c r="E588"/>
  <c r="D588"/>
  <c r="C588"/>
  <c r="J587"/>
  <c r="I587"/>
  <c r="H587"/>
  <c r="G587"/>
  <c r="E587"/>
  <c r="D587"/>
  <c r="J586"/>
  <c r="J591" s="1"/>
  <c r="I586"/>
  <c r="I591" s="1"/>
  <c r="H586"/>
  <c r="H591" s="1"/>
  <c r="G586"/>
  <c r="G591" s="1"/>
  <c r="E586"/>
  <c r="D586"/>
  <c r="J583"/>
  <c r="I583"/>
  <c r="H583"/>
  <c r="G583"/>
  <c r="E583"/>
  <c r="D583"/>
  <c r="J582"/>
  <c r="I582"/>
  <c r="H582"/>
  <c r="G582"/>
  <c r="E582"/>
  <c r="D582"/>
  <c r="C582"/>
  <c r="J581"/>
  <c r="I581"/>
  <c r="H581"/>
  <c r="G581"/>
  <c r="E581"/>
  <c r="D581"/>
  <c r="C581"/>
  <c r="J580"/>
  <c r="I580"/>
  <c r="H580"/>
  <c r="G580"/>
  <c r="E580"/>
  <c r="D580"/>
  <c r="C580"/>
  <c r="J579"/>
  <c r="I579"/>
  <c r="H579"/>
  <c r="G579"/>
  <c r="E579"/>
  <c r="D579"/>
  <c r="C579"/>
  <c r="J578"/>
  <c r="I578"/>
  <c r="H578"/>
  <c r="G578"/>
  <c r="E578"/>
  <c r="D578"/>
  <c r="J577"/>
  <c r="I577"/>
  <c r="H577"/>
  <c r="G577"/>
  <c r="E577"/>
  <c r="C577"/>
  <c r="J576"/>
  <c r="J585" s="1"/>
  <c r="I576"/>
  <c r="I585" s="1"/>
  <c r="H576"/>
  <c r="H585" s="1"/>
  <c r="G576"/>
  <c r="G585" s="1"/>
  <c r="E576"/>
  <c r="D576"/>
  <c r="C576"/>
  <c r="J573"/>
  <c r="J575" s="1"/>
  <c r="I573"/>
  <c r="I575" s="1"/>
  <c r="H573"/>
  <c r="H575" s="1"/>
  <c r="G573"/>
  <c r="G575" s="1"/>
  <c r="E573"/>
  <c r="D573"/>
  <c r="J572"/>
  <c r="I572"/>
  <c r="H572"/>
  <c r="G572"/>
  <c r="E572"/>
  <c r="D572"/>
  <c r="C572"/>
  <c r="J569"/>
  <c r="I569"/>
  <c r="H569"/>
  <c r="G569"/>
  <c r="E569"/>
  <c r="D569"/>
  <c r="J568"/>
  <c r="I568"/>
  <c r="H568"/>
  <c r="G568"/>
  <c r="E568"/>
  <c r="D568"/>
  <c r="J567"/>
  <c r="I567"/>
  <c r="H567"/>
  <c r="G567"/>
  <c r="E567"/>
  <c r="D567"/>
  <c r="C567"/>
  <c r="J566"/>
  <c r="I566"/>
  <c r="H566"/>
  <c r="G566"/>
  <c r="E566"/>
  <c r="D566"/>
  <c r="C566"/>
  <c r="J565"/>
  <c r="J571" s="1"/>
  <c r="I565"/>
  <c r="I571" s="1"/>
  <c r="H565"/>
  <c r="H571" s="1"/>
  <c r="G565"/>
  <c r="G571" s="1"/>
  <c r="E565"/>
  <c r="C565"/>
  <c r="J557"/>
  <c r="I557"/>
  <c r="H557"/>
  <c r="G557"/>
  <c r="E557"/>
  <c r="D557"/>
  <c r="J556"/>
  <c r="J559" s="1"/>
  <c r="I556"/>
  <c r="I559" s="1"/>
  <c r="H556"/>
  <c r="H559" s="1"/>
  <c r="G556"/>
  <c r="G559" s="1"/>
  <c r="E556"/>
  <c r="D556"/>
  <c r="C556"/>
  <c r="J553"/>
  <c r="I553"/>
  <c r="H553"/>
  <c r="G553"/>
  <c r="E553"/>
  <c r="D553"/>
  <c r="J552"/>
  <c r="I552"/>
  <c r="H552"/>
  <c r="G552"/>
  <c r="E552"/>
  <c r="D552"/>
  <c r="J551"/>
  <c r="I551"/>
  <c r="H551"/>
  <c r="G551"/>
  <c r="E551"/>
  <c r="D551"/>
  <c r="J550"/>
  <c r="J555" s="1"/>
  <c r="I550"/>
  <c r="H550"/>
  <c r="H555" s="1"/>
  <c r="G550"/>
  <c r="E550"/>
  <c r="D550"/>
  <c r="C550"/>
  <c r="J549"/>
  <c r="I549"/>
  <c r="I555" s="1"/>
  <c r="H549"/>
  <c r="G549"/>
  <c r="G555" s="1"/>
  <c r="E549"/>
  <c r="D549"/>
  <c r="C549"/>
  <c r="J546"/>
  <c r="I546"/>
  <c r="H546"/>
  <c r="G546"/>
  <c r="E546"/>
  <c r="D546"/>
  <c r="J545"/>
  <c r="I545"/>
  <c r="H545"/>
  <c r="G545"/>
  <c r="E545"/>
  <c r="D545"/>
  <c r="J544"/>
  <c r="J548" s="1"/>
  <c r="I544"/>
  <c r="H544"/>
  <c r="H548" s="1"/>
  <c r="G544"/>
  <c r="E544"/>
  <c r="D544"/>
  <c r="C544"/>
  <c r="J543"/>
  <c r="I543"/>
  <c r="I548" s="1"/>
  <c r="H543"/>
  <c r="G543"/>
  <c r="G548" s="1"/>
  <c r="E543"/>
  <c r="D543"/>
  <c r="C543"/>
  <c r="J540"/>
  <c r="I540"/>
  <c r="H540"/>
  <c r="G540"/>
  <c r="E540"/>
  <c r="J539"/>
  <c r="I539"/>
  <c r="H539"/>
  <c r="G539"/>
  <c r="E539"/>
  <c r="J538"/>
  <c r="I538"/>
  <c r="H538"/>
  <c r="G538"/>
  <c r="E538"/>
  <c r="C538"/>
  <c r="J537"/>
  <c r="I537"/>
  <c r="H537"/>
  <c r="G537"/>
  <c r="E537"/>
  <c r="C537"/>
  <c r="J536"/>
  <c r="I536"/>
  <c r="H536"/>
  <c r="G536"/>
  <c r="E536"/>
  <c r="C536"/>
  <c r="J535"/>
  <c r="I535"/>
  <c r="H535"/>
  <c r="G535"/>
  <c r="E535"/>
  <c r="C535"/>
  <c r="J534"/>
  <c r="I534"/>
  <c r="H534"/>
  <c r="G534"/>
  <c r="E534"/>
  <c r="C534"/>
  <c r="J533"/>
  <c r="J542" s="1"/>
  <c r="I533"/>
  <c r="I542" s="1"/>
  <c r="H533"/>
  <c r="H542" s="1"/>
  <c r="G533"/>
  <c r="G542" s="1"/>
  <c r="E533"/>
  <c r="C533"/>
  <c r="J530"/>
  <c r="J532" s="1"/>
  <c r="I530"/>
  <c r="H530"/>
  <c r="H532" s="1"/>
  <c r="G530"/>
  <c r="E530"/>
  <c r="D530"/>
  <c r="C530"/>
  <c r="J529"/>
  <c r="I529"/>
  <c r="I532" s="1"/>
  <c r="H529"/>
  <c r="G529"/>
  <c r="G532" s="1"/>
  <c r="E529"/>
  <c r="D529"/>
  <c r="C529"/>
  <c r="G528"/>
  <c r="J526"/>
  <c r="I526"/>
  <c r="H526"/>
  <c r="E526"/>
  <c r="D526"/>
  <c r="J525"/>
  <c r="I525"/>
  <c r="H525"/>
  <c r="E525"/>
  <c r="D525"/>
  <c r="J524"/>
  <c r="I524"/>
  <c r="H524"/>
  <c r="E524"/>
  <c r="D524"/>
  <c r="C524"/>
  <c r="J523"/>
  <c r="I523"/>
  <c r="H523"/>
  <c r="E523"/>
  <c r="D523"/>
  <c r="C523"/>
  <c r="J522"/>
  <c r="J528" s="1"/>
  <c r="I522"/>
  <c r="I528" s="1"/>
  <c r="H522"/>
  <c r="H528" s="1"/>
  <c r="E522"/>
  <c r="D522"/>
  <c r="C522"/>
  <c r="J514"/>
  <c r="I514"/>
  <c r="H514"/>
  <c r="G514"/>
  <c r="E514"/>
  <c r="D514"/>
  <c r="J513"/>
  <c r="J516" s="1"/>
  <c r="I513"/>
  <c r="I516" s="1"/>
  <c r="H513"/>
  <c r="H516" s="1"/>
  <c r="G513"/>
  <c r="G516" s="1"/>
  <c r="E513"/>
  <c r="D513"/>
  <c r="C513"/>
  <c r="J510"/>
  <c r="I510"/>
  <c r="H510"/>
  <c r="G510"/>
  <c r="E510"/>
  <c r="D510"/>
  <c r="J509"/>
  <c r="I509"/>
  <c r="H509"/>
  <c r="G509"/>
  <c r="E509"/>
  <c r="D509"/>
  <c r="J508"/>
  <c r="I508"/>
  <c r="H508"/>
  <c r="G508"/>
  <c r="E508"/>
  <c r="D508"/>
  <c r="C508"/>
  <c r="J507"/>
  <c r="I507"/>
  <c r="H507"/>
  <c r="G507"/>
  <c r="E507"/>
  <c r="D507"/>
  <c r="C507"/>
  <c r="J506"/>
  <c r="J512" s="1"/>
  <c r="I506"/>
  <c r="I512" s="1"/>
  <c r="H506"/>
  <c r="H512" s="1"/>
  <c r="G506"/>
  <c r="G512" s="1"/>
  <c r="E506"/>
  <c r="D506"/>
  <c r="C506"/>
  <c r="J503"/>
  <c r="I503"/>
  <c r="H503"/>
  <c r="G503"/>
  <c r="E503"/>
  <c r="D503"/>
  <c r="J502"/>
  <c r="I502"/>
  <c r="H502"/>
  <c r="G502"/>
  <c r="E502"/>
  <c r="D502"/>
  <c r="J501"/>
  <c r="J505" s="1"/>
  <c r="I501"/>
  <c r="H501"/>
  <c r="H505" s="1"/>
  <c r="G501"/>
  <c r="E501"/>
  <c r="D501"/>
  <c r="C501"/>
  <c r="J500"/>
  <c r="I500"/>
  <c r="I505" s="1"/>
  <c r="H500"/>
  <c r="G500"/>
  <c r="G505" s="1"/>
  <c r="E500"/>
  <c r="D500"/>
  <c r="J497"/>
  <c r="I497"/>
  <c r="H497"/>
  <c r="G497"/>
  <c r="E497"/>
  <c r="D497"/>
  <c r="J496"/>
  <c r="I496"/>
  <c r="H496"/>
  <c r="G496"/>
  <c r="E496"/>
  <c r="D496"/>
  <c r="J495"/>
  <c r="I495"/>
  <c r="H495"/>
  <c r="G495"/>
  <c r="E495"/>
  <c r="D495"/>
  <c r="C495"/>
  <c r="J494"/>
  <c r="I494"/>
  <c r="H494"/>
  <c r="G494"/>
  <c r="E494"/>
  <c r="D494"/>
  <c r="C494"/>
  <c r="J493"/>
  <c r="I493"/>
  <c r="H493"/>
  <c r="G493"/>
  <c r="E493"/>
  <c r="D493"/>
  <c r="C493"/>
  <c r="J492"/>
  <c r="I492"/>
  <c r="H492"/>
  <c r="G492"/>
  <c r="E492"/>
  <c r="D492"/>
  <c r="C492"/>
  <c r="J491"/>
  <c r="J499" s="1"/>
  <c r="I491"/>
  <c r="I499" s="1"/>
  <c r="H491"/>
  <c r="H499" s="1"/>
  <c r="G491"/>
  <c r="G499" s="1"/>
  <c r="E491"/>
  <c r="C491"/>
  <c r="J488"/>
  <c r="I488"/>
  <c r="I490" s="1"/>
  <c r="H488"/>
  <c r="G488"/>
  <c r="E488"/>
  <c r="D488"/>
  <c r="J487"/>
  <c r="J490" s="1"/>
  <c r="I487"/>
  <c r="H487"/>
  <c r="H490" s="1"/>
  <c r="G487"/>
  <c r="G490" s="1"/>
  <c r="E487"/>
  <c r="D487"/>
  <c r="C487"/>
  <c r="J484"/>
  <c r="I484"/>
  <c r="H484"/>
  <c r="G484"/>
  <c r="E484"/>
  <c r="D484"/>
  <c r="J483"/>
  <c r="I483"/>
  <c r="H483"/>
  <c r="G483"/>
  <c r="E483"/>
  <c r="D483"/>
  <c r="J482"/>
  <c r="I482"/>
  <c r="H482"/>
  <c r="G482"/>
  <c r="E482"/>
  <c r="D482"/>
  <c r="C482"/>
  <c r="J481"/>
  <c r="I481"/>
  <c r="H481"/>
  <c r="G481"/>
  <c r="E481"/>
  <c r="D481"/>
  <c r="C481"/>
  <c r="J480"/>
  <c r="J486" s="1"/>
  <c r="I480"/>
  <c r="H480"/>
  <c r="H486" s="1"/>
  <c r="G480"/>
  <c r="E480"/>
  <c r="D480"/>
  <c r="C480"/>
  <c r="J479"/>
  <c r="I479"/>
  <c r="I486" s="1"/>
  <c r="H479"/>
  <c r="G479"/>
  <c r="G486" s="1"/>
  <c r="E479"/>
  <c r="D479"/>
  <c r="C479"/>
  <c r="I471"/>
  <c r="J469"/>
  <c r="H469"/>
  <c r="G469"/>
  <c r="E469"/>
  <c r="D469"/>
  <c r="J468"/>
  <c r="H468"/>
  <c r="H471" s="1"/>
  <c r="G468"/>
  <c r="G471" s="1"/>
  <c r="E468"/>
  <c r="D468"/>
  <c r="C468"/>
  <c r="J465"/>
  <c r="I465"/>
  <c r="H465"/>
  <c r="G465"/>
  <c r="E465"/>
  <c r="D465"/>
  <c r="J464"/>
  <c r="I464"/>
  <c r="H464"/>
  <c r="G464"/>
  <c r="E464"/>
  <c r="D464"/>
  <c r="J463"/>
  <c r="I463"/>
  <c r="H463"/>
  <c r="G463"/>
  <c r="E463"/>
  <c r="D463"/>
  <c r="C463"/>
  <c r="J462"/>
  <c r="I462"/>
  <c r="H462"/>
  <c r="G462"/>
  <c r="E462"/>
  <c r="D462"/>
  <c r="C462"/>
  <c r="J461"/>
  <c r="J467" s="1"/>
  <c r="I461"/>
  <c r="I467" s="1"/>
  <c r="H461"/>
  <c r="H467" s="1"/>
  <c r="G461"/>
  <c r="G467" s="1"/>
  <c r="E461"/>
  <c r="D461"/>
  <c r="C461"/>
  <c r="J458"/>
  <c r="I458"/>
  <c r="H458"/>
  <c r="G458"/>
  <c r="E458"/>
  <c r="D458"/>
  <c r="J457"/>
  <c r="J460" s="1"/>
  <c r="I457"/>
  <c r="H457"/>
  <c r="H460" s="1"/>
  <c r="G457"/>
  <c r="E457"/>
  <c r="D457"/>
  <c r="C457"/>
  <c r="J456"/>
  <c r="I456"/>
  <c r="I460" s="1"/>
  <c r="H456"/>
  <c r="G456"/>
  <c r="G460" s="1"/>
  <c r="E456"/>
  <c r="D456"/>
  <c r="J453"/>
  <c r="I453"/>
  <c r="H453"/>
  <c r="G453"/>
  <c r="E453"/>
  <c r="D453"/>
  <c r="J452"/>
  <c r="I452"/>
  <c r="H452"/>
  <c r="G452"/>
  <c r="E452"/>
  <c r="D452"/>
  <c r="J451"/>
  <c r="I451"/>
  <c r="H451"/>
  <c r="G451"/>
  <c r="E451"/>
  <c r="D451"/>
  <c r="C451"/>
  <c r="J450"/>
  <c r="I450"/>
  <c r="H450"/>
  <c r="G450"/>
  <c r="D450"/>
  <c r="C450"/>
  <c r="J449"/>
  <c r="I449"/>
  <c r="H449"/>
  <c r="G449"/>
  <c r="E449"/>
  <c r="D449"/>
  <c r="C449"/>
  <c r="J448"/>
  <c r="J455" s="1"/>
  <c r="I448"/>
  <c r="I455" s="1"/>
  <c r="H448"/>
  <c r="H455" s="1"/>
  <c r="G448"/>
  <c r="G455" s="1"/>
  <c r="E448"/>
  <c r="C448"/>
  <c r="J445"/>
  <c r="I445"/>
  <c r="H445"/>
  <c r="H447" s="1"/>
  <c r="G445"/>
  <c r="E445"/>
  <c r="D445"/>
  <c r="J444"/>
  <c r="J447" s="1"/>
  <c r="I444"/>
  <c r="I447" s="1"/>
  <c r="H444"/>
  <c r="G444"/>
  <c r="G447" s="1"/>
  <c r="E444"/>
  <c r="D444"/>
  <c r="C444"/>
  <c r="J441"/>
  <c r="I441"/>
  <c r="H441"/>
  <c r="G441"/>
  <c r="E441"/>
  <c r="D441"/>
  <c r="J440"/>
  <c r="I440"/>
  <c r="H440"/>
  <c r="G440"/>
  <c r="E440"/>
  <c r="D440"/>
  <c r="J439"/>
  <c r="I439"/>
  <c r="H439"/>
  <c r="G439"/>
  <c r="E439"/>
  <c r="D439"/>
  <c r="C439"/>
  <c r="J438"/>
  <c r="I438"/>
  <c r="H438"/>
  <c r="G438"/>
  <c r="E438"/>
  <c r="D438"/>
  <c r="C438"/>
  <c r="J437"/>
  <c r="J443" s="1"/>
  <c r="I437"/>
  <c r="H437"/>
  <c r="H443" s="1"/>
  <c r="G437"/>
  <c r="E437"/>
  <c r="D437"/>
  <c r="C437"/>
  <c r="J436"/>
  <c r="I436"/>
  <c r="I443" s="1"/>
  <c r="H436"/>
  <c r="G436"/>
  <c r="G443" s="1"/>
  <c r="E436"/>
  <c r="D436"/>
  <c r="C436"/>
  <c r="J427"/>
  <c r="I427"/>
  <c r="I429" s="1"/>
  <c r="H427"/>
  <c r="G427"/>
  <c r="E427"/>
  <c r="D427"/>
  <c r="J426"/>
  <c r="J429" s="1"/>
  <c r="I426"/>
  <c r="H426"/>
  <c r="H429" s="1"/>
  <c r="G426"/>
  <c r="G429" s="1"/>
  <c r="E426"/>
  <c r="D426"/>
  <c r="C426"/>
  <c r="J423"/>
  <c r="I423"/>
  <c r="H423"/>
  <c r="G423"/>
  <c r="E423"/>
  <c r="D423"/>
  <c r="J422"/>
  <c r="I422"/>
  <c r="H422"/>
  <c r="G422"/>
  <c r="E422"/>
  <c r="D422"/>
  <c r="J421"/>
  <c r="I421"/>
  <c r="H421"/>
  <c r="G421"/>
  <c r="E421"/>
  <c r="D421"/>
  <c r="C421"/>
  <c r="J420"/>
  <c r="I420"/>
  <c r="H420"/>
  <c r="G420"/>
  <c r="E420"/>
  <c r="D420"/>
  <c r="C420"/>
  <c r="J419"/>
  <c r="J425" s="1"/>
  <c r="I419"/>
  <c r="I425" s="1"/>
  <c r="H419"/>
  <c r="H425" s="1"/>
  <c r="G419"/>
  <c r="G425" s="1"/>
  <c r="E419"/>
  <c r="D419"/>
  <c r="J416"/>
  <c r="I416"/>
  <c r="H416"/>
  <c r="G416"/>
  <c r="E416"/>
  <c r="D416"/>
  <c r="J415"/>
  <c r="I415"/>
  <c r="H415"/>
  <c r="G415"/>
  <c r="E415"/>
  <c r="D415"/>
  <c r="J414"/>
  <c r="I414"/>
  <c r="I418" s="1"/>
  <c r="H414"/>
  <c r="G414"/>
  <c r="G418" s="1"/>
  <c r="E414"/>
  <c r="D414"/>
  <c r="C414"/>
  <c r="J413"/>
  <c r="J418" s="1"/>
  <c r="I413"/>
  <c r="H413"/>
  <c r="H418" s="1"/>
  <c r="G413"/>
  <c r="E413"/>
  <c r="D413"/>
  <c r="J410"/>
  <c r="I410"/>
  <c r="H410"/>
  <c r="G410"/>
  <c r="E410"/>
  <c r="D410"/>
  <c r="J409"/>
  <c r="I409"/>
  <c r="H409"/>
  <c r="G409"/>
  <c r="E409"/>
  <c r="D409"/>
  <c r="J408"/>
  <c r="I408"/>
  <c r="H408"/>
  <c r="G408"/>
  <c r="E408"/>
  <c r="D408"/>
  <c r="C408"/>
  <c r="J407"/>
  <c r="I407"/>
  <c r="H407"/>
  <c r="G407"/>
  <c r="E407"/>
  <c r="D407"/>
  <c r="C407"/>
  <c r="J406"/>
  <c r="I406"/>
  <c r="H406"/>
  <c r="G406"/>
  <c r="E406"/>
  <c r="D406"/>
  <c r="J405"/>
  <c r="J412" s="1"/>
  <c r="I405"/>
  <c r="H405"/>
  <c r="H412" s="1"/>
  <c r="G405"/>
  <c r="E405"/>
  <c r="D405"/>
  <c r="C405"/>
  <c r="J404"/>
  <c r="I404"/>
  <c r="I412" s="1"/>
  <c r="H404"/>
  <c r="G404"/>
  <c r="G412" s="1"/>
  <c r="E404"/>
  <c r="D404"/>
  <c r="C404"/>
  <c r="J403"/>
  <c r="I403"/>
  <c r="H403"/>
  <c r="G403"/>
  <c r="E403"/>
  <c r="D403"/>
  <c r="C403"/>
  <c r="J400"/>
  <c r="I400"/>
  <c r="H400"/>
  <c r="G400"/>
  <c r="E400"/>
  <c r="D400"/>
  <c r="J399"/>
  <c r="J402" s="1"/>
  <c r="I399"/>
  <c r="I402" s="1"/>
  <c r="H399"/>
  <c r="H402" s="1"/>
  <c r="G399"/>
  <c r="G402" s="1"/>
  <c r="E399"/>
  <c r="D399"/>
  <c r="C399"/>
  <c r="J396"/>
  <c r="I396"/>
  <c r="H396"/>
  <c r="G396"/>
  <c r="E396"/>
  <c r="D396"/>
  <c r="J395"/>
  <c r="I395"/>
  <c r="H395"/>
  <c r="G395"/>
  <c r="E395"/>
  <c r="D395"/>
  <c r="J394"/>
  <c r="I394"/>
  <c r="H394"/>
  <c r="G394"/>
  <c r="E394"/>
  <c r="D394"/>
  <c r="C394"/>
  <c r="J393"/>
  <c r="I393"/>
  <c r="H393"/>
  <c r="G393"/>
  <c r="E393"/>
  <c r="D393"/>
  <c r="C393"/>
  <c r="J392"/>
  <c r="J398" s="1"/>
  <c r="I392"/>
  <c r="I398" s="1"/>
  <c r="H392"/>
  <c r="H398" s="1"/>
  <c r="G392"/>
  <c r="G398" s="1"/>
  <c r="E392"/>
  <c r="D392"/>
  <c r="C392"/>
  <c r="J385"/>
  <c r="I385"/>
  <c r="H385"/>
  <c r="G385"/>
  <c r="E385"/>
  <c r="D385"/>
  <c r="J384"/>
  <c r="J387" s="1"/>
  <c r="I384"/>
  <c r="I387" s="1"/>
  <c r="H384"/>
  <c r="H387" s="1"/>
  <c r="G384"/>
  <c r="G387" s="1"/>
  <c r="E384"/>
  <c r="D384"/>
  <c r="C384"/>
  <c r="J381"/>
  <c r="I381"/>
  <c r="H381"/>
  <c r="G381"/>
  <c r="E381"/>
  <c r="D381"/>
  <c r="J380"/>
  <c r="I380"/>
  <c r="H380"/>
  <c r="G380"/>
  <c r="E380"/>
  <c r="D380"/>
  <c r="J379"/>
  <c r="I379"/>
  <c r="H379"/>
  <c r="G379"/>
  <c r="E379"/>
  <c r="D379"/>
  <c r="C379"/>
  <c r="J378"/>
  <c r="I378"/>
  <c r="H378"/>
  <c r="G378"/>
  <c r="E378"/>
  <c r="D378"/>
  <c r="C378"/>
  <c r="J377"/>
  <c r="J383" s="1"/>
  <c r="I377"/>
  <c r="H377"/>
  <c r="H383" s="1"/>
  <c r="G377"/>
  <c r="E377"/>
  <c r="D377"/>
  <c r="C377"/>
  <c r="J376"/>
  <c r="I376"/>
  <c r="I383" s="1"/>
  <c r="H376"/>
  <c r="G376"/>
  <c r="G383" s="1"/>
  <c r="E376"/>
  <c r="D376"/>
  <c r="C376"/>
  <c r="J373"/>
  <c r="I373"/>
  <c r="H373"/>
  <c r="G373"/>
  <c r="E373"/>
  <c r="D373"/>
  <c r="J372"/>
  <c r="J375" s="1"/>
  <c r="I372"/>
  <c r="H372"/>
  <c r="H375" s="1"/>
  <c r="G372"/>
  <c r="E372"/>
  <c r="D372"/>
  <c r="C372"/>
  <c r="J371"/>
  <c r="I371"/>
  <c r="I375" s="1"/>
  <c r="H371"/>
  <c r="G371"/>
  <c r="G375" s="1"/>
  <c r="E371"/>
  <c r="D371"/>
  <c r="J368"/>
  <c r="I368"/>
  <c r="H368"/>
  <c r="G368"/>
  <c r="E368"/>
  <c r="J367"/>
  <c r="I367"/>
  <c r="H367"/>
  <c r="G367"/>
  <c r="E367"/>
  <c r="J366"/>
  <c r="I366"/>
  <c r="H366"/>
  <c r="G366"/>
  <c r="E366"/>
  <c r="C366"/>
  <c r="J365"/>
  <c r="I365"/>
  <c r="H365"/>
  <c r="G365"/>
  <c r="E365"/>
  <c r="C365"/>
  <c r="J364"/>
  <c r="I364"/>
  <c r="H364"/>
  <c r="G364"/>
  <c r="E364"/>
  <c r="C364"/>
  <c r="J363"/>
  <c r="I363"/>
  <c r="H363"/>
  <c r="G363"/>
  <c r="E363"/>
  <c r="C363"/>
  <c r="J362"/>
  <c r="J370" s="1"/>
  <c r="I362"/>
  <c r="I370" s="1"/>
  <c r="H362"/>
  <c r="H370" s="1"/>
  <c r="G362"/>
  <c r="G370" s="1"/>
  <c r="E362"/>
  <c r="D362"/>
  <c r="C362"/>
  <c r="J359"/>
  <c r="I359"/>
  <c r="H359"/>
  <c r="G359"/>
  <c r="E359"/>
  <c r="D359"/>
  <c r="J358"/>
  <c r="J361" s="1"/>
  <c r="I358"/>
  <c r="I361" s="1"/>
  <c r="H358"/>
  <c r="H361" s="1"/>
  <c r="G358"/>
  <c r="G361" s="1"/>
  <c r="E358"/>
  <c r="D358"/>
  <c r="C358"/>
  <c r="J355"/>
  <c r="I355"/>
  <c r="H355"/>
  <c r="G355"/>
  <c r="E355"/>
  <c r="D355"/>
  <c r="J354"/>
  <c r="I354"/>
  <c r="H354"/>
  <c r="G354"/>
  <c r="E354"/>
  <c r="D354"/>
  <c r="J353"/>
  <c r="I353"/>
  <c r="H353"/>
  <c r="G353"/>
  <c r="E353"/>
  <c r="D353"/>
  <c r="C353"/>
  <c r="J352"/>
  <c r="I352"/>
  <c r="H352"/>
  <c r="G352"/>
  <c r="E352"/>
  <c r="D352"/>
  <c r="C352"/>
  <c r="J351"/>
  <c r="I351"/>
  <c r="I357" s="1"/>
  <c r="H351"/>
  <c r="G351"/>
  <c r="G357" s="1"/>
  <c r="E351"/>
  <c r="D351"/>
  <c r="C351"/>
  <c r="J350"/>
  <c r="J357" s="1"/>
  <c r="I350"/>
  <c r="H350"/>
  <c r="H357" s="1"/>
  <c r="G350"/>
  <c r="E350"/>
  <c r="D350"/>
  <c r="C350"/>
  <c r="J342"/>
  <c r="I342"/>
  <c r="H342"/>
  <c r="G342"/>
  <c r="E342"/>
  <c r="D342"/>
  <c r="J341"/>
  <c r="J344" s="1"/>
  <c r="I341"/>
  <c r="I344" s="1"/>
  <c r="H341"/>
  <c r="H344" s="1"/>
  <c r="G341"/>
  <c r="G344" s="1"/>
  <c r="E341"/>
  <c r="D341"/>
  <c r="C341"/>
  <c r="J338"/>
  <c r="I338"/>
  <c r="H338"/>
  <c r="G338"/>
  <c r="E338"/>
  <c r="D338"/>
  <c r="J337"/>
  <c r="I337"/>
  <c r="H337"/>
  <c r="G337"/>
  <c r="E337"/>
  <c r="D337"/>
  <c r="J336"/>
  <c r="I336"/>
  <c r="H336"/>
  <c r="G336"/>
  <c r="E336"/>
  <c r="D336"/>
  <c r="C336"/>
  <c r="J335"/>
  <c r="I335"/>
  <c r="H335"/>
  <c r="G335"/>
  <c r="E335"/>
  <c r="D335"/>
  <c r="C335"/>
  <c r="J334"/>
  <c r="J340" s="1"/>
  <c r="I334"/>
  <c r="I340" s="1"/>
  <c r="H334"/>
  <c r="H340" s="1"/>
  <c r="G334"/>
  <c r="G340" s="1"/>
  <c r="E334"/>
  <c r="D334"/>
  <c r="C334"/>
  <c r="J331"/>
  <c r="I331"/>
  <c r="H331"/>
  <c r="G331"/>
  <c r="E331"/>
  <c r="D331"/>
  <c r="J330"/>
  <c r="I330"/>
  <c r="H330"/>
  <c r="G330"/>
  <c r="E330"/>
  <c r="D330"/>
  <c r="J329"/>
  <c r="J333" s="1"/>
  <c r="I329"/>
  <c r="I333" s="1"/>
  <c r="H329"/>
  <c r="H333" s="1"/>
  <c r="G329"/>
  <c r="G333" s="1"/>
  <c r="E329"/>
  <c r="D329"/>
  <c r="J326"/>
  <c r="I326"/>
  <c r="H326"/>
  <c r="G326"/>
  <c r="E326"/>
  <c r="D326"/>
  <c r="J325"/>
  <c r="I325"/>
  <c r="H325"/>
  <c r="G325"/>
  <c r="E325"/>
  <c r="D325"/>
  <c r="J324"/>
  <c r="I324"/>
  <c r="H324"/>
  <c r="G324"/>
  <c r="E324"/>
  <c r="D324"/>
  <c r="C324"/>
  <c r="J323"/>
  <c r="I323"/>
  <c r="H323"/>
  <c r="G323"/>
  <c r="E323"/>
  <c r="D323"/>
  <c r="C323"/>
  <c r="J322"/>
  <c r="I322"/>
  <c r="H322"/>
  <c r="G322"/>
  <c r="E322"/>
  <c r="D322"/>
  <c r="C322"/>
  <c r="J321"/>
  <c r="I321"/>
  <c r="H321"/>
  <c r="G321"/>
  <c r="E321"/>
  <c r="D321"/>
  <c r="C321"/>
  <c r="J320"/>
  <c r="I320"/>
  <c r="I328" s="1"/>
  <c r="H320"/>
  <c r="G320"/>
  <c r="G328" s="1"/>
  <c r="E320"/>
  <c r="D320"/>
  <c r="C320"/>
  <c r="J319"/>
  <c r="J328" s="1"/>
  <c r="I319"/>
  <c r="H319"/>
  <c r="H328" s="1"/>
  <c r="G319"/>
  <c r="E319"/>
  <c r="D319"/>
  <c r="C319"/>
  <c r="J316"/>
  <c r="I316"/>
  <c r="H316"/>
  <c r="G316"/>
  <c r="G318" s="1"/>
  <c r="E316"/>
  <c r="D316"/>
  <c r="J315"/>
  <c r="J318" s="1"/>
  <c r="I315"/>
  <c r="I318" s="1"/>
  <c r="H315"/>
  <c r="H318" s="1"/>
  <c r="G315"/>
  <c r="E315"/>
  <c r="D315"/>
  <c r="C315"/>
  <c r="J312"/>
  <c r="I312"/>
  <c r="H312"/>
  <c r="G312"/>
  <c r="E312"/>
  <c r="J311"/>
  <c r="I311"/>
  <c r="H311"/>
  <c r="G311"/>
  <c r="E311"/>
  <c r="J310"/>
  <c r="I310"/>
  <c r="H310"/>
  <c r="G310"/>
  <c r="E310"/>
  <c r="C310"/>
  <c r="J309"/>
  <c r="J314" s="1"/>
  <c r="I309"/>
  <c r="H309"/>
  <c r="H314" s="1"/>
  <c r="G309"/>
  <c r="C309"/>
  <c r="J308"/>
  <c r="I308"/>
  <c r="I314" s="1"/>
  <c r="H308"/>
  <c r="G308"/>
  <c r="G314" s="1"/>
  <c r="J300"/>
  <c r="I300"/>
  <c r="I302" s="1"/>
  <c r="H300"/>
  <c r="G300"/>
  <c r="E300"/>
  <c r="D300"/>
  <c r="J299"/>
  <c r="J302" s="1"/>
  <c r="I299"/>
  <c r="H299"/>
  <c r="H302" s="1"/>
  <c r="G299"/>
  <c r="G302" s="1"/>
  <c r="E299"/>
  <c r="D299"/>
  <c r="C299"/>
  <c r="J296"/>
  <c r="I296"/>
  <c r="H296"/>
  <c r="G296"/>
  <c r="E296"/>
  <c r="D296"/>
  <c r="J295"/>
  <c r="I295"/>
  <c r="H295"/>
  <c r="G295"/>
  <c r="E295"/>
  <c r="D295"/>
  <c r="J294"/>
  <c r="I294"/>
  <c r="H294"/>
  <c r="G294"/>
  <c r="E294"/>
  <c r="D294"/>
  <c r="J293"/>
  <c r="J298" s="1"/>
  <c r="I293"/>
  <c r="H293"/>
  <c r="H298" s="1"/>
  <c r="G293"/>
  <c r="E293"/>
  <c r="D293"/>
  <c r="C293"/>
  <c r="J292"/>
  <c r="I292"/>
  <c r="I298" s="1"/>
  <c r="H292"/>
  <c r="G292"/>
  <c r="G298" s="1"/>
  <c r="E292"/>
  <c r="D292"/>
  <c r="C292"/>
  <c r="J289"/>
  <c r="I289"/>
  <c r="H289"/>
  <c r="G289"/>
  <c r="E289"/>
  <c r="D289"/>
  <c r="J288"/>
  <c r="I288"/>
  <c r="H288"/>
  <c r="G288"/>
  <c r="E288"/>
  <c r="D288"/>
  <c r="J287"/>
  <c r="J291" s="1"/>
  <c r="I287"/>
  <c r="H287"/>
  <c r="H291" s="1"/>
  <c r="G287"/>
  <c r="E287"/>
  <c r="D287"/>
  <c r="C287"/>
  <c r="J286"/>
  <c r="I286"/>
  <c r="I291" s="1"/>
  <c r="H286"/>
  <c r="G286"/>
  <c r="G291" s="1"/>
  <c r="E286"/>
  <c r="D286"/>
  <c r="C286"/>
  <c r="J283"/>
  <c r="I283"/>
  <c r="H283"/>
  <c r="G283"/>
  <c r="E283"/>
  <c r="D283"/>
  <c r="J282"/>
  <c r="I282"/>
  <c r="H282"/>
  <c r="G282"/>
  <c r="E282"/>
  <c r="D282"/>
  <c r="J281"/>
  <c r="I281"/>
  <c r="H281"/>
  <c r="G281"/>
  <c r="E281"/>
  <c r="D281"/>
  <c r="J280"/>
  <c r="I280"/>
  <c r="H280"/>
  <c r="G280"/>
  <c r="E280"/>
  <c r="D280"/>
  <c r="C280"/>
  <c r="J279"/>
  <c r="I279"/>
  <c r="H279"/>
  <c r="G279"/>
  <c r="E279"/>
  <c r="D279"/>
  <c r="C279"/>
  <c r="J278"/>
  <c r="I278"/>
  <c r="H278"/>
  <c r="G278"/>
  <c r="E278"/>
  <c r="D278"/>
  <c r="C278"/>
  <c r="J277"/>
  <c r="I277"/>
  <c r="H277"/>
  <c r="G277"/>
  <c r="E277"/>
  <c r="D277"/>
  <c r="C277"/>
  <c r="J276"/>
  <c r="J285" s="1"/>
  <c r="I276"/>
  <c r="I285" s="1"/>
  <c r="H276"/>
  <c r="H285" s="1"/>
  <c r="G276"/>
  <c r="G285" s="1"/>
  <c r="E276"/>
  <c r="C276"/>
  <c r="J273"/>
  <c r="J275" s="1"/>
  <c r="I273"/>
  <c r="H273"/>
  <c r="H275" s="1"/>
  <c r="G273"/>
  <c r="E273"/>
  <c r="D273"/>
  <c r="C273"/>
  <c r="J272"/>
  <c r="I272"/>
  <c r="I275" s="1"/>
  <c r="H272"/>
  <c r="G272"/>
  <c r="G275" s="1"/>
  <c r="E272"/>
  <c r="D272"/>
  <c r="C272"/>
  <c r="J269"/>
  <c r="I269"/>
  <c r="H269"/>
  <c r="G269"/>
  <c r="E269"/>
  <c r="D269"/>
  <c r="J268"/>
  <c r="I268"/>
  <c r="H268"/>
  <c r="G268"/>
  <c r="E268"/>
  <c r="D268"/>
  <c r="J267"/>
  <c r="I267"/>
  <c r="H267"/>
  <c r="G267"/>
  <c r="E267"/>
  <c r="D267"/>
  <c r="C267"/>
  <c r="J266"/>
  <c r="I266"/>
  <c r="H266"/>
  <c r="G266"/>
  <c r="G271" s="1"/>
  <c r="E266"/>
  <c r="D266"/>
  <c r="C266"/>
  <c r="J265"/>
  <c r="J271" s="1"/>
  <c r="I265"/>
  <c r="I271" s="1"/>
  <c r="H265"/>
  <c r="H271" s="1"/>
  <c r="G265"/>
  <c r="E265"/>
  <c r="D265"/>
  <c r="C265"/>
  <c r="J256"/>
  <c r="I256"/>
  <c r="H256"/>
  <c r="H258" s="1"/>
  <c r="G256"/>
  <c r="E256"/>
  <c r="D256"/>
  <c r="J255"/>
  <c r="J258" s="1"/>
  <c r="I255"/>
  <c r="I258" s="1"/>
  <c r="H255"/>
  <c r="G255"/>
  <c r="G258" s="1"/>
  <c r="E255"/>
  <c r="D255"/>
  <c r="C255"/>
  <c r="J254"/>
  <c r="I254"/>
  <c r="H254"/>
  <c r="G254"/>
  <c r="J245"/>
  <c r="I245"/>
  <c r="H245"/>
  <c r="G245"/>
  <c r="E245"/>
  <c r="D245"/>
  <c r="J244"/>
  <c r="I244"/>
  <c r="H244"/>
  <c r="G244"/>
  <c r="E244"/>
  <c r="D244"/>
  <c r="J243"/>
  <c r="J247" s="1"/>
  <c r="I243"/>
  <c r="H243"/>
  <c r="H247" s="1"/>
  <c r="G243"/>
  <c r="E243"/>
  <c r="D243"/>
  <c r="C243"/>
  <c r="J242"/>
  <c r="I242"/>
  <c r="I247" s="1"/>
  <c r="H242"/>
  <c r="G242"/>
  <c r="G247" s="1"/>
  <c r="E242"/>
  <c r="D242"/>
  <c r="J239"/>
  <c r="I239"/>
  <c r="H239"/>
  <c r="G239"/>
  <c r="E239"/>
  <c r="D239"/>
  <c r="J238"/>
  <c r="I238"/>
  <c r="H238"/>
  <c r="G238"/>
  <c r="E238"/>
  <c r="D238"/>
  <c r="J237"/>
  <c r="I237"/>
  <c r="H237"/>
  <c r="G237"/>
  <c r="E237"/>
  <c r="D237"/>
  <c r="C237"/>
  <c r="J236"/>
  <c r="I236"/>
  <c r="H236"/>
  <c r="G236"/>
  <c r="E236"/>
  <c r="D236"/>
  <c r="C236"/>
  <c r="J235"/>
  <c r="I235"/>
  <c r="H235"/>
  <c r="G235"/>
  <c r="E235"/>
  <c r="D235"/>
  <c r="C235"/>
  <c r="J234"/>
  <c r="I234"/>
  <c r="I241" s="1"/>
  <c r="H234"/>
  <c r="G234"/>
  <c r="E234"/>
  <c r="D234"/>
  <c r="C234"/>
  <c r="J233"/>
  <c r="J241" s="1"/>
  <c r="I233"/>
  <c r="H233"/>
  <c r="H241" s="1"/>
  <c r="G233"/>
  <c r="E233"/>
  <c r="D233"/>
  <c r="C233"/>
  <c r="J230"/>
  <c r="I230"/>
  <c r="H230"/>
  <c r="H232" s="1"/>
  <c r="G230"/>
  <c r="E230"/>
  <c r="D230"/>
  <c r="J229"/>
  <c r="J232" s="1"/>
  <c r="I229"/>
  <c r="I232" s="1"/>
  <c r="H229"/>
  <c r="G229"/>
  <c r="G232" s="1"/>
  <c r="E229"/>
  <c r="D229"/>
  <c r="C229"/>
  <c r="J226"/>
  <c r="I226"/>
  <c r="H226"/>
  <c r="G226"/>
  <c r="E226"/>
  <c r="D226"/>
  <c r="J225"/>
  <c r="I225"/>
  <c r="H225"/>
  <c r="G225"/>
  <c r="E225"/>
  <c r="D225"/>
  <c r="J224"/>
  <c r="I224"/>
  <c r="H224"/>
  <c r="G224"/>
  <c r="E224"/>
  <c r="D224"/>
  <c r="C224"/>
  <c r="J223"/>
  <c r="I223"/>
  <c r="H223"/>
  <c r="G223"/>
  <c r="E223"/>
  <c r="D223"/>
  <c r="C223"/>
  <c r="J222"/>
  <c r="J228" s="1"/>
  <c r="I222"/>
  <c r="I228" s="1"/>
  <c r="H222"/>
  <c r="H228" s="1"/>
  <c r="G222"/>
  <c r="G228" s="1"/>
  <c r="E222"/>
  <c r="D222"/>
  <c r="C222"/>
  <c r="J213"/>
  <c r="J215" s="1"/>
  <c r="I213"/>
  <c r="H213"/>
  <c r="G213"/>
  <c r="E213"/>
  <c r="D213"/>
  <c r="J212"/>
  <c r="I212"/>
  <c r="I215" s="1"/>
  <c r="H212"/>
  <c r="H215" s="1"/>
  <c r="G212"/>
  <c r="G215" s="1"/>
  <c r="E212"/>
  <c r="D212"/>
  <c r="C212"/>
  <c r="J208"/>
  <c r="I208"/>
  <c r="H208"/>
  <c r="G208"/>
  <c r="E208"/>
  <c r="D208"/>
  <c r="J207"/>
  <c r="J211" s="1"/>
  <c r="I207"/>
  <c r="H207"/>
  <c r="H211" s="1"/>
  <c r="G207"/>
  <c r="E207"/>
  <c r="D207"/>
  <c r="C207"/>
  <c r="J206"/>
  <c r="I206"/>
  <c r="H206"/>
  <c r="G206"/>
  <c r="E206"/>
  <c r="D206"/>
  <c r="J205"/>
  <c r="I205"/>
  <c r="I211" s="1"/>
  <c r="H205"/>
  <c r="G205"/>
  <c r="G211" s="1"/>
  <c r="E205"/>
  <c r="D205"/>
  <c r="C205"/>
  <c r="J202"/>
  <c r="I202"/>
  <c r="H202"/>
  <c r="G202"/>
  <c r="E202"/>
  <c r="D202"/>
  <c r="J201"/>
  <c r="J204" s="1"/>
  <c r="I201"/>
  <c r="H201"/>
  <c r="H204" s="1"/>
  <c r="G201"/>
  <c r="E201"/>
  <c r="D201"/>
  <c r="C201"/>
  <c r="J200"/>
  <c r="I200"/>
  <c r="I204" s="1"/>
  <c r="H200"/>
  <c r="G200"/>
  <c r="G204" s="1"/>
  <c r="E200"/>
  <c r="D200"/>
  <c r="J197"/>
  <c r="I197"/>
  <c r="H197"/>
  <c r="G197"/>
  <c r="E197"/>
  <c r="J196"/>
  <c r="I196"/>
  <c r="H196"/>
  <c r="G196"/>
  <c r="E196"/>
  <c r="J195"/>
  <c r="I195"/>
  <c r="H195"/>
  <c r="G195"/>
  <c r="E195"/>
  <c r="C195"/>
  <c r="J194"/>
  <c r="I194"/>
  <c r="H194"/>
  <c r="G194"/>
  <c r="E194"/>
  <c r="C194"/>
  <c r="J193"/>
  <c r="I193"/>
  <c r="H193"/>
  <c r="G193"/>
  <c r="E193"/>
  <c r="C193"/>
  <c r="J192"/>
  <c r="I192"/>
  <c r="H192"/>
  <c r="G192"/>
  <c r="E192"/>
  <c r="C192"/>
  <c r="J191"/>
  <c r="I191"/>
  <c r="H191"/>
  <c r="G191"/>
  <c r="E191"/>
  <c r="C191"/>
  <c r="J190"/>
  <c r="J199" s="1"/>
  <c r="I190"/>
  <c r="I199" s="1"/>
  <c r="H190"/>
  <c r="H199" s="1"/>
  <c r="G190"/>
  <c r="G199" s="1"/>
  <c r="J187"/>
  <c r="I187"/>
  <c r="I189" s="1"/>
  <c r="H187"/>
  <c r="G187"/>
  <c r="G189" s="1"/>
  <c r="E187"/>
  <c r="D187"/>
  <c r="C187"/>
  <c r="J186"/>
  <c r="J189" s="1"/>
  <c r="I186"/>
  <c r="H186"/>
  <c r="H189" s="1"/>
  <c r="G186"/>
  <c r="E186"/>
  <c r="D186"/>
  <c r="C186"/>
  <c r="J183"/>
  <c r="I183"/>
  <c r="H183"/>
  <c r="G183"/>
  <c r="E183"/>
  <c r="D183"/>
  <c r="J182"/>
  <c r="I182"/>
  <c r="H182"/>
  <c r="G182"/>
  <c r="E182"/>
  <c r="D182"/>
  <c r="J181"/>
  <c r="I181"/>
  <c r="H181"/>
  <c r="G181"/>
  <c r="E181"/>
  <c r="D181"/>
  <c r="C181"/>
  <c r="J180"/>
  <c r="I180"/>
  <c r="H180"/>
  <c r="G180"/>
  <c r="E180"/>
  <c r="D180"/>
  <c r="C180"/>
  <c r="J179"/>
  <c r="J185" s="1"/>
  <c r="I179"/>
  <c r="I185" s="1"/>
  <c r="H179"/>
  <c r="H185" s="1"/>
  <c r="G179"/>
  <c r="G185" s="1"/>
  <c r="E179"/>
  <c r="D179"/>
  <c r="C179"/>
  <c r="J170"/>
  <c r="I170"/>
  <c r="H170"/>
  <c r="G170"/>
  <c r="E170"/>
  <c r="D170"/>
  <c r="J169"/>
  <c r="J172" s="1"/>
  <c r="I169"/>
  <c r="I172" s="1"/>
  <c r="H169"/>
  <c r="H172" s="1"/>
  <c r="G169"/>
  <c r="G172" s="1"/>
  <c r="E169"/>
  <c r="D169"/>
  <c r="C169"/>
  <c r="J166"/>
  <c r="I166"/>
  <c r="H166"/>
  <c r="G166"/>
  <c r="E166"/>
  <c r="J165"/>
  <c r="I165"/>
  <c r="H165"/>
  <c r="G165"/>
  <c r="E165"/>
  <c r="J164"/>
  <c r="I164"/>
  <c r="H164"/>
  <c r="G164"/>
  <c r="E164"/>
  <c r="C164"/>
  <c r="J163"/>
  <c r="I163"/>
  <c r="H163"/>
  <c r="G163"/>
  <c r="E163"/>
  <c r="C163"/>
  <c r="J162"/>
  <c r="I162"/>
  <c r="H162"/>
  <c r="G162"/>
  <c r="E162"/>
  <c r="C162"/>
  <c r="J161"/>
  <c r="J168" s="1"/>
  <c r="I161"/>
  <c r="I168" s="1"/>
  <c r="H161"/>
  <c r="H168" s="1"/>
  <c r="G161"/>
  <c r="G168" s="1"/>
  <c r="E161"/>
  <c r="C161"/>
  <c r="J158"/>
  <c r="I158"/>
  <c r="H158"/>
  <c r="G158"/>
  <c r="E158"/>
  <c r="D158"/>
  <c r="J157"/>
  <c r="I157"/>
  <c r="H157"/>
  <c r="G157"/>
  <c r="E157"/>
  <c r="D157"/>
  <c r="J156"/>
  <c r="I156"/>
  <c r="I160" s="1"/>
  <c r="H156"/>
  <c r="G156"/>
  <c r="G160" s="1"/>
  <c r="E156"/>
  <c r="D156"/>
  <c r="C156"/>
  <c r="J155"/>
  <c r="J160" s="1"/>
  <c r="I155"/>
  <c r="H155"/>
  <c r="H160" s="1"/>
  <c r="G155"/>
  <c r="E155"/>
  <c r="D155"/>
  <c r="J152"/>
  <c r="I152"/>
  <c r="H152"/>
  <c r="G152"/>
  <c r="E152"/>
  <c r="D152"/>
  <c r="J151"/>
  <c r="I151"/>
  <c r="H151"/>
  <c r="G151"/>
  <c r="E151"/>
  <c r="D151"/>
  <c r="J150"/>
  <c r="I150"/>
  <c r="H150"/>
  <c r="G150"/>
  <c r="E150"/>
  <c r="D150"/>
  <c r="C150"/>
  <c r="J149"/>
  <c r="I149"/>
  <c r="H149"/>
  <c r="G149"/>
  <c r="E149"/>
  <c r="D149"/>
  <c r="C149"/>
  <c r="J148"/>
  <c r="I148"/>
  <c r="H148"/>
  <c r="G148"/>
  <c r="E148"/>
  <c r="D148"/>
  <c r="C148"/>
  <c r="J147"/>
  <c r="I147"/>
  <c r="H147"/>
  <c r="G147"/>
  <c r="E147"/>
  <c r="D147"/>
  <c r="C147"/>
  <c r="J146"/>
  <c r="J154" s="1"/>
  <c r="I146"/>
  <c r="H146"/>
  <c r="H154" s="1"/>
  <c r="G146"/>
  <c r="E146"/>
  <c r="D146"/>
  <c r="C146"/>
  <c r="J145"/>
  <c r="I145"/>
  <c r="I154" s="1"/>
  <c r="H145"/>
  <c r="G145"/>
  <c r="G154" s="1"/>
  <c r="E145"/>
  <c r="D145"/>
  <c r="C145"/>
  <c r="J142"/>
  <c r="I142"/>
  <c r="H142"/>
  <c r="G142"/>
  <c r="E142"/>
  <c r="D142"/>
  <c r="J141"/>
  <c r="J144" s="1"/>
  <c r="I141"/>
  <c r="I144" s="1"/>
  <c r="H141"/>
  <c r="H144" s="1"/>
  <c r="G141"/>
  <c r="G144" s="1"/>
  <c r="E141"/>
  <c r="D141"/>
  <c r="J138"/>
  <c r="I138"/>
  <c r="H138"/>
  <c r="G138"/>
  <c r="E138"/>
  <c r="J137"/>
  <c r="I137"/>
  <c r="H137"/>
  <c r="G137"/>
  <c r="E137"/>
  <c r="J136"/>
  <c r="I136"/>
  <c r="H136"/>
  <c r="G136"/>
  <c r="E136"/>
  <c r="C136"/>
  <c r="J135"/>
  <c r="I135"/>
  <c r="H135"/>
  <c r="G135"/>
  <c r="E135"/>
  <c r="C135"/>
  <c r="J134"/>
  <c r="J140" s="1"/>
  <c r="I134"/>
  <c r="I140" s="1"/>
  <c r="H134"/>
  <c r="H140" s="1"/>
  <c r="G134"/>
  <c r="G140" s="1"/>
  <c r="E134"/>
  <c r="C134"/>
  <c r="J126"/>
  <c r="I126"/>
  <c r="H126"/>
  <c r="G126"/>
  <c r="E126"/>
  <c r="D126"/>
  <c r="J125"/>
  <c r="J128" s="1"/>
  <c r="I125"/>
  <c r="I128" s="1"/>
  <c r="H125"/>
  <c r="H128" s="1"/>
  <c r="G125"/>
  <c r="G128" s="1"/>
  <c r="E125"/>
  <c r="D125"/>
  <c r="C125"/>
  <c r="D123"/>
  <c r="J122"/>
  <c r="I122"/>
  <c r="H122"/>
  <c r="G122"/>
  <c r="E122"/>
  <c r="D122"/>
  <c r="J121"/>
  <c r="I121"/>
  <c r="H121"/>
  <c r="G121"/>
  <c r="E121"/>
  <c r="D121"/>
  <c r="J120"/>
  <c r="I120"/>
  <c r="H120"/>
  <c r="G120"/>
  <c r="E120"/>
  <c r="D120"/>
  <c r="C120"/>
  <c r="J119"/>
  <c r="I119"/>
  <c r="I124" s="1"/>
  <c r="H119"/>
  <c r="G119"/>
  <c r="G124" s="1"/>
  <c r="E119"/>
  <c r="D119"/>
  <c r="C119"/>
  <c r="J118"/>
  <c r="J124" s="1"/>
  <c r="I118"/>
  <c r="H118"/>
  <c r="H124" s="1"/>
  <c r="G118"/>
  <c r="E118"/>
  <c r="D118"/>
  <c r="C118"/>
  <c r="J115"/>
  <c r="I115"/>
  <c r="H115"/>
  <c r="G115"/>
  <c r="E115"/>
  <c r="D115"/>
  <c r="J114"/>
  <c r="I114"/>
  <c r="H114"/>
  <c r="G114"/>
  <c r="E114"/>
  <c r="D114"/>
  <c r="J113"/>
  <c r="I113"/>
  <c r="H113"/>
  <c r="G113"/>
  <c r="E113"/>
  <c r="D113"/>
  <c r="J112"/>
  <c r="J117" s="1"/>
  <c r="I112"/>
  <c r="I117" s="1"/>
  <c r="H112"/>
  <c r="H117" s="1"/>
  <c r="G112"/>
  <c r="G117" s="1"/>
  <c r="E112"/>
  <c r="D112"/>
  <c r="C112"/>
  <c r="E110"/>
  <c r="J109"/>
  <c r="I109"/>
  <c r="H109"/>
  <c r="G109"/>
  <c r="E109"/>
  <c r="D109"/>
  <c r="J108"/>
  <c r="I108"/>
  <c r="H108"/>
  <c r="G108"/>
  <c r="E108"/>
  <c r="D108"/>
  <c r="J107"/>
  <c r="I107"/>
  <c r="H107"/>
  <c r="G107"/>
  <c r="E107"/>
  <c r="D107"/>
  <c r="C107"/>
  <c r="J106"/>
  <c r="I106"/>
  <c r="H106"/>
  <c r="G106"/>
  <c r="E106"/>
  <c r="D106"/>
  <c r="C106"/>
  <c r="J105"/>
  <c r="I105"/>
  <c r="H105"/>
  <c r="G105"/>
  <c r="E105"/>
  <c r="D105"/>
  <c r="C105"/>
  <c r="J104"/>
  <c r="I104"/>
  <c r="H104"/>
  <c r="G104"/>
  <c r="E104"/>
  <c r="D104"/>
  <c r="C104"/>
  <c r="J103"/>
  <c r="I103"/>
  <c r="H103"/>
  <c r="G103"/>
  <c r="E103"/>
  <c r="D103"/>
  <c r="C103"/>
  <c r="J102"/>
  <c r="J111" s="1"/>
  <c r="I102"/>
  <c r="I111" s="1"/>
  <c r="H102"/>
  <c r="H111" s="1"/>
  <c r="G102"/>
  <c r="G111" s="1"/>
  <c r="E102"/>
  <c r="D102"/>
  <c r="C102"/>
  <c r="J98"/>
  <c r="I98"/>
  <c r="H98"/>
  <c r="G98"/>
  <c r="E98"/>
  <c r="D98"/>
  <c r="C98"/>
  <c r="J97"/>
  <c r="J101" s="1"/>
  <c r="I97"/>
  <c r="I101" s="1"/>
  <c r="H97"/>
  <c r="H101" s="1"/>
  <c r="G97"/>
  <c r="G101" s="1"/>
  <c r="E97"/>
  <c r="E101" s="1"/>
  <c r="D97"/>
  <c r="C97"/>
  <c r="J94"/>
  <c r="I94"/>
  <c r="H94"/>
  <c r="G94"/>
  <c r="E94"/>
  <c r="D94"/>
  <c r="J93"/>
  <c r="I93"/>
  <c r="H93"/>
  <c r="G93"/>
  <c r="E93"/>
  <c r="D93"/>
  <c r="J92"/>
  <c r="I92"/>
  <c r="H92"/>
  <c r="G92"/>
  <c r="E92"/>
  <c r="D92"/>
  <c r="C92"/>
  <c r="J91"/>
  <c r="I91"/>
  <c r="H91"/>
  <c r="G91"/>
  <c r="E91"/>
  <c r="D91"/>
  <c r="C91"/>
  <c r="J90"/>
  <c r="J96" s="1"/>
  <c r="I90"/>
  <c r="I96" s="1"/>
  <c r="H90"/>
  <c r="H96" s="1"/>
  <c r="G90"/>
  <c r="G96" s="1"/>
  <c r="E90"/>
  <c r="D90"/>
  <c r="C90"/>
  <c r="I84"/>
  <c r="J82"/>
  <c r="I82"/>
  <c r="H82"/>
  <c r="G82"/>
  <c r="G84" s="1"/>
  <c r="E82"/>
  <c r="J81"/>
  <c r="J84" s="1"/>
  <c r="I81"/>
  <c r="H81"/>
  <c r="H84" s="1"/>
  <c r="G81"/>
  <c r="E81"/>
  <c r="J78"/>
  <c r="I78"/>
  <c r="H78"/>
  <c r="G78"/>
  <c r="E78"/>
  <c r="J77"/>
  <c r="I77"/>
  <c r="H77"/>
  <c r="G77"/>
  <c r="E77"/>
  <c r="J76"/>
  <c r="I76"/>
  <c r="H76"/>
  <c r="G76"/>
  <c r="E76"/>
  <c r="J75"/>
  <c r="I75"/>
  <c r="H75"/>
  <c r="G75"/>
  <c r="E75"/>
  <c r="J74"/>
  <c r="J80" s="1"/>
  <c r="I74"/>
  <c r="I80" s="1"/>
  <c r="H74"/>
  <c r="H80" s="1"/>
  <c r="G74"/>
  <c r="G80" s="1"/>
  <c r="E74"/>
  <c r="J71"/>
  <c r="I71"/>
  <c r="H71"/>
  <c r="G71"/>
  <c r="E71"/>
  <c r="J70"/>
  <c r="I70"/>
  <c r="H70"/>
  <c r="G70"/>
  <c r="E70"/>
  <c r="J69"/>
  <c r="J73" s="1"/>
  <c r="I69"/>
  <c r="H69"/>
  <c r="H73" s="1"/>
  <c r="G69"/>
  <c r="E69"/>
  <c r="J68"/>
  <c r="I68"/>
  <c r="I73" s="1"/>
  <c r="H68"/>
  <c r="G68"/>
  <c r="G73" s="1"/>
  <c r="E68"/>
  <c r="J65"/>
  <c r="I65"/>
  <c r="H65"/>
  <c r="G65"/>
  <c r="E65"/>
  <c r="J64"/>
  <c r="I64"/>
  <c r="H64"/>
  <c r="G64"/>
  <c r="E64"/>
  <c r="J63"/>
  <c r="I63"/>
  <c r="H63"/>
  <c r="G63"/>
  <c r="E63"/>
  <c r="J62"/>
  <c r="I62"/>
  <c r="H62"/>
  <c r="G62"/>
  <c r="E62"/>
  <c r="J61"/>
  <c r="I61"/>
  <c r="H61"/>
  <c r="G61"/>
  <c r="E61"/>
  <c r="J60"/>
  <c r="I60"/>
  <c r="H60"/>
  <c r="G60"/>
  <c r="E60"/>
  <c r="J59"/>
  <c r="J67" s="1"/>
  <c r="I59"/>
  <c r="H59"/>
  <c r="H67" s="1"/>
  <c r="G59"/>
  <c r="E59"/>
  <c r="J58"/>
  <c r="I58"/>
  <c r="I67" s="1"/>
  <c r="H58"/>
  <c r="G58"/>
  <c r="G67" s="1"/>
  <c r="E58"/>
  <c r="J57"/>
  <c r="J55"/>
  <c r="I55"/>
  <c r="H55"/>
  <c r="H57" s="1"/>
  <c r="G55"/>
  <c r="E55"/>
  <c r="J54"/>
  <c r="I54"/>
  <c r="I57" s="1"/>
  <c r="H54"/>
  <c r="G54"/>
  <c r="G57" s="1"/>
  <c r="E54"/>
  <c r="J51"/>
  <c r="I51"/>
  <c r="H51"/>
  <c r="G51"/>
  <c r="E51"/>
  <c r="J50"/>
  <c r="I50"/>
  <c r="H50"/>
  <c r="G50"/>
  <c r="E50"/>
  <c r="J49"/>
  <c r="I49"/>
  <c r="H49"/>
  <c r="G49"/>
  <c r="E49"/>
  <c r="J48"/>
  <c r="I48"/>
  <c r="H48"/>
  <c r="G48"/>
  <c r="E48"/>
  <c r="J47"/>
  <c r="J53" s="1"/>
  <c r="I47"/>
  <c r="I53" s="1"/>
  <c r="H47"/>
  <c r="H53" s="1"/>
  <c r="G47"/>
  <c r="G53" s="1"/>
  <c r="E47"/>
  <c r="J39"/>
  <c r="I39"/>
  <c r="I41" s="1"/>
  <c r="H39"/>
  <c r="G39"/>
  <c r="G41" s="1"/>
  <c r="E39"/>
  <c r="J38"/>
  <c r="J41" s="1"/>
  <c r="I38"/>
  <c r="H38"/>
  <c r="H41" s="1"/>
  <c r="G38"/>
  <c r="E38"/>
  <c r="J35"/>
  <c r="I35"/>
  <c r="H35"/>
  <c r="G35"/>
  <c r="E35"/>
  <c r="J34"/>
  <c r="I34"/>
  <c r="H34"/>
  <c r="G34"/>
  <c r="E34"/>
  <c r="J33"/>
  <c r="I33"/>
  <c r="H33"/>
  <c r="G33"/>
  <c r="E33"/>
  <c r="J32"/>
  <c r="I32"/>
  <c r="H32"/>
  <c r="G32"/>
  <c r="E32"/>
  <c r="J31"/>
  <c r="J37" s="1"/>
  <c r="I31"/>
  <c r="I37" s="1"/>
  <c r="H31"/>
  <c r="H37" s="1"/>
  <c r="G31"/>
  <c r="G37" s="1"/>
  <c r="E31"/>
  <c r="J28"/>
  <c r="I28"/>
  <c r="H28"/>
  <c r="G28"/>
  <c r="E28"/>
  <c r="J27"/>
  <c r="I27"/>
  <c r="H27"/>
  <c r="G27"/>
  <c r="E27"/>
  <c r="J26"/>
  <c r="J30" s="1"/>
  <c r="I26"/>
  <c r="H26"/>
  <c r="H30" s="1"/>
  <c r="G26"/>
  <c r="E26"/>
  <c r="J25"/>
  <c r="I25"/>
  <c r="I30" s="1"/>
  <c r="H25"/>
  <c r="G25"/>
  <c r="G30" s="1"/>
  <c r="E25"/>
  <c r="J22"/>
  <c r="I22"/>
  <c r="H22"/>
  <c r="G22"/>
  <c r="E22"/>
  <c r="J21"/>
  <c r="I21"/>
  <c r="H21"/>
  <c r="G21"/>
  <c r="E21"/>
  <c r="J20"/>
  <c r="I20"/>
  <c r="H20"/>
  <c r="G20"/>
  <c r="E20"/>
  <c r="J19"/>
  <c r="I19"/>
  <c r="H19"/>
  <c r="G19"/>
  <c r="E19"/>
  <c r="J18"/>
  <c r="I18"/>
  <c r="H18"/>
  <c r="G18"/>
  <c r="E18"/>
  <c r="J17"/>
  <c r="I17"/>
  <c r="H17"/>
  <c r="G17"/>
  <c r="E17"/>
  <c r="J16"/>
  <c r="J24" s="1"/>
  <c r="I16"/>
  <c r="H16"/>
  <c r="H24" s="1"/>
  <c r="G16"/>
  <c r="E16"/>
  <c r="J15"/>
  <c r="I15"/>
  <c r="I24" s="1"/>
  <c r="H15"/>
  <c r="G15"/>
  <c r="G24" s="1"/>
  <c r="E15"/>
  <c r="H14"/>
  <c r="J12"/>
  <c r="J14" s="1"/>
  <c r="I12"/>
  <c r="H12"/>
  <c r="G12"/>
  <c r="E12"/>
  <c r="J11"/>
  <c r="I11"/>
  <c r="I14" s="1"/>
  <c r="H11"/>
  <c r="G11"/>
  <c r="G14" s="1"/>
  <c r="E11"/>
  <c r="J9"/>
  <c r="I9"/>
  <c r="H9"/>
  <c r="G9"/>
  <c r="E9"/>
  <c r="J8"/>
  <c r="I8"/>
  <c r="H8"/>
  <c r="G8"/>
  <c r="E8"/>
  <c r="J7"/>
  <c r="I7"/>
  <c r="H7"/>
  <c r="G7"/>
  <c r="E7"/>
  <c r="J6"/>
  <c r="I6"/>
  <c r="H6"/>
  <c r="G6"/>
  <c r="E6"/>
  <c r="J5"/>
  <c r="I5"/>
  <c r="H5"/>
  <c r="G5"/>
  <c r="E5"/>
  <c r="J4"/>
  <c r="J10" s="1"/>
  <c r="I4"/>
  <c r="I10" s="1"/>
  <c r="H4"/>
  <c r="H10" s="1"/>
  <c r="G4"/>
  <c r="E4"/>
  <c r="J471" l="1"/>
</calcChain>
</file>

<file path=xl/sharedStrings.xml><?xml version="1.0" encoding="utf-8"?>
<sst xmlns="http://schemas.openxmlformats.org/spreadsheetml/2006/main" count="776" uniqueCount="140">
  <si>
    <t>Школа</t>
  </si>
  <si>
    <t>ГКОУ УР " Соколовская школа-интернат"</t>
  </si>
  <si>
    <t>Отд./корп</t>
  </si>
  <si>
    <t>7-11 лет</t>
  </si>
  <si>
    <t>Дата</t>
  </si>
  <si>
    <t xml:space="preserve">                                                     1д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</si>
  <si>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</si>
  <si>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</si>
  <si>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</si>
  <si>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</si>
  <si>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</si>
  <si>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</si>
  <si>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</si>
  <si>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</si>
  <si>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</si>
  <si>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</si>
  <si>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</si>
  <si>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</si>
  <si>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</t>
  </si>
  <si>
    <t>Суп молочный из "Геркулеса"</t>
  </si>
  <si>
    <t>бутерброд</t>
  </si>
  <si>
    <t>№345</t>
  </si>
  <si>
    <t>Бутерброд с маслом</t>
  </si>
  <si>
    <t>№209</t>
  </si>
  <si>
    <t>Яйцо вареное</t>
  </si>
  <si>
    <t>гор.напиток</t>
  </si>
  <si>
    <t>№271</t>
  </si>
  <si>
    <t>Чай с сахаром</t>
  </si>
  <si>
    <t>хлеб</t>
  </si>
  <si>
    <t>Хлеб ржаной</t>
  </si>
  <si>
    <t>Печенье</t>
  </si>
  <si>
    <t>Завтрак 2</t>
  </si>
  <si>
    <t>№ 258</t>
  </si>
  <si>
    <t>Кофейный напиток с молоком</t>
  </si>
  <si>
    <t>Хлеб пшеничный</t>
  </si>
  <si>
    <t>Обед</t>
  </si>
  <si>
    <t>закуска</t>
  </si>
  <si>
    <t>№ 4</t>
  </si>
  <si>
    <t>Салат из белокачанной капустой с морковью</t>
  </si>
  <si>
    <t>1 блюдо</t>
  </si>
  <si>
    <t>№ 35</t>
  </si>
  <si>
    <t>Свекольник</t>
  </si>
  <si>
    <t>гарнир</t>
  </si>
  <si>
    <t>№ 216</t>
  </si>
  <si>
    <t>Картофельное пюре</t>
  </si>
  <si>
    <t>гор. Блюдо</t>
  </si>
  <si>
    <t>№182</t>
  </si>
  <si>
    <t>Тефтели из говядины с рисом</t>
  </si>
  <si>
    <t>№238</t>
  </si>
  <si>
    <t>Соус томатный</t>
  </si>
  <si>
    <t>напиток</t>
  </si>
  <si>
    <t>№ 255</t>
  </si>
  <si>
    <t>Компот из сухофруктов</t>
  </si>
  <si>
    <t xml:space="preserve">хлеб </t>
  </si>
  <si>
    <t>Полдник</t>
  </si>
  <si>
    <t>Сок</t>
  </si>
  <si>
    <t>выпечка</t>
  </si>
  <si>
    <t>№ 137</t>
  </si>
  <si>
    <t>Сырник из творога запеченный</t>
  </si>
  <si>
    <t>фрукт</t>
  </si>
  <si>
    <t>Фрукт</t>
  </si>
  <si>
    <t>Ужин</t>
  </si>
  <si>
    <t>№ 199</t>
  </si>
  <si>
    <t>Каша пшеничная жидкая с маслом</t>
  </si>
  <si>
    <t>№ 192</t>
  </si>
  <si>
    <t>Птица отварная</t>
  </si>
  <si>
    <t>Бутерброд с сыром</t>
  </si>
  <si>
    <t>Ужин 2</t>
  </si>
  <si>
    <t>кисломол.</t>
  </si>
  <si>
    <t>№ 245</t>
  </si>
  <si>
    <t xml:space="preserve">Кефир </t>
  </si>
  <si>
    <t xml:space="preserve">                                                   2д</t>
  </si>
  <si>
    <t>Зор.блюдо</t>
  </si>
  <si>
    <t>№ 124</t>
  </si>
  <si>
    <t>Зпеканка из творога с повидлом</t>
  </si>
  <si>
    <t>№9</t>
  </si>
  <si>
    <t>Морковь тертая с маслом</t>
  </si>
  <si>
    <t>Гор.напиток</t>
  </si>
  <si>
    <t>№243</t>
  </si>
  <si>
    <t>Какао с молоком</t>
  </si>
  <si>
    <t>Закуска</t>
  </si>
  <si>
    <t>№22</t>
  </si>
  <si>
    <t>Салат из свеклы с чесноком</t>
  </si>
  <si>
    <t>№60</t>
  </si>
  <si>
    <t>Уха со взбитым яйцом</t>
  </si>
  <si>
    <t>Гарнир</t>
  </si>
  <si>
    <t>№ 60</t>
  </si>
  <si>
    <t>Рагу из овощей</t>
  </si>
  <si>
    <t>Гор.блюдо</t>
  </si>
  <si>
    <t>№ 84</t>
  </si>
  <si>
    <t>Суфле из печени</t>
  </si>
  <si>
    <t>№255</t>
  </si>
  <si>
    <t>№ 269</t>
  </si>
  <si>
    <t>Чай с молоком</t>
  </si>
  <si>
    <t>№ 243</t>
  </si>
  <si>
    <t xml:space="preserve">Фрукт </t>
  </si>
  <si>
    <t>№ 106</t>
  </si>
  <si>
    <t>Каша ячневая с маслом</t>
  </si>
  <si>
    <t>№ 200</t>
  </si>
  <si>
    <t>Котлета из птицы</t>
  </si>
  <si>
    <t>№ 189</t>
  </si>
  <si>
    <t>-</t>
  </si>
  <si>
    <t xml:space="preserve">ГКОУ УР " Соколовская школа-интернат" </t>
  </si>
  <si>
    <t>3д</t>
  </si>
  <si>
    <t>фрукты</t>
  </si>
  <si>
    <t>4д</t>
  </si>
  <si>
    <t>Суп молочный с макаронными изделиями</t>
  </si>
  <si>
    <t>Бутерброт с маслом</t>
  </si>
  <si>
    <t>Картофель запеченый из отварного</t>
  </si>
  <si>
    <t>Котлета рыбная</t>
  </si>
  <si>
    <t>Яйцо отварное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</si>
  <si>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</si>
  <si>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</si>
  <si>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</si>
  <si>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</si>
  <si>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</si>
  <si>
    <t xml:space="preserve">                                                                             6д</t>
  </si>
  <si>
    <t>№214</t>
  </si>
  <si>
    <t>Картофель тушеный</t>
  </si>
  <si>
    <t>№ 321</t>
  </si>
  <si>
    <t>7д</t>
  </si>
  <si>
    <t xml:space="preserve">Хлеб </t>
  </si>
  <si>
    <t xml:space="preserve">                                                                                 8д</t>
  </si>
  <si>
    <t>№45</t>
  </si>
  <si>
    <t xml:space="preserve">Бутерброт с маслом </t>
  </si>
  <si>
    <t>20//10</t>
  </si>
  <si>
    <t>№280</t>
  </si>
  <si>
    <t>9д</t>
  </si>
  <si>
    <t>10д</t>
  </si>
  <si>
    <t>№171</t>
  </si>
  <si>
    <t>11д</t>
  </si>
  <si>
    <t>омлет</t>
  </si>
  <si>
    <t>200/10</t>
  </si>
  <si>
    <t xml:space="preserve">                                                                12д</t>
  </si>
  <si>
    <t>Винегрет овощной</t>
  </si>
  <si>
    <t xml:space="preserve">                                      13д</t>
  </si>
  <si>
    <t>Суп крестьянский с крупой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</si>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</sst>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9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8" xfId="0" applyFont="1" applyFill="1" applyBorder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ill="1" applyBorder="1"/>
    <xf numFmtId="0" fontId="0" fillId="3" borderId="15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15" xfId="0" applyFill="1" applyBorder="1"/>
    <xf numFmtId="0" fontId="0" fillId="3" borderId="14" xfId="0" applyFont="1" applyFill="1" applyBorder="1"/>
    <xf numFmtId="0" fontId="3" fillId="3" borderId="16" xfId="0" applyFont="1" applyFill="1" applyBorder="1"/>
    <xf numFmtId="0" fontId="0" fillId="2" borderId="17" xfId="0" applyFill="1" applyBorder="1" applyProtection="1">
      <protection locked="0"/>
    </xf>
    <xf numFmtId="0" fontId="0" fillId="2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8" xfId="0" applyFill="1" applyBorder="1"/>
    <xf numFmtId="0" fontId="0" fillId="2" borderId="17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21" xfId="0" applyFill="1" applyBorder="1"/>
    <xf numFmtId="2" fontId="0" fillId="3" borderId="21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4" fillId="3" borderId="12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23" xfId="0" applyFont="1" applyFill="1" applyBorder="1"/>
    <xf numFmtId="0" fontId="0" fillId="2" borderId="24" xfId="0" applyFont="1" applyFill="1" applyBorder="1"/>
    <xf numFmtId="0" fontId="0" fillId="3" borderId="23" xfId="0" applyFill="1" applyBorder="1"/>
    <xf numFmtId="2" fontId="0" fillId="3" borderId="25" xfId="0" applyNumberFormat="1" applyFont="1" applyFill="1" applyBorder="1" applyProtection="1">
      <protection locked="0"/>
    </xf>
    <xf numFmtId="0" fontId="0" fillId="3" borderId="23" xfId="0" applyFont="1" applyFill="1" applyBorder="1"/>
    <xf numFmtId="164" fontId="3" fillId="3" borderId="26" xfId="0" applyNumberFormat="1" applyFont="1" applyFill="1" applyBorder="1"/>
    <xf numFmtId="0" fontId="0" fillId="2" borderId="18" xfId="0" applyFont="1" applyFill="1" applyBorder="1"/>
    <xf numFmtId="0" fontId="0" fillId="2" borderId="15" xfId="0" applyFont="1" applyFill="1" applyBorder="1" applyAlignment="1">
      <alignment horizontal="left"/>
    </xf>
    <xf numFmtId="164" fontId="3" fillId="3" borderId="15" xfId="0" applyNumberFormat="1" applyFont="1" applyFill="1" applyBorder="1"/>
    <xf numFmtId="0" fontId="0" fillId="2" borderId="27" xfId="0" applyFont="1" applyFill="1" applyBorder="1"/>
    <xf numFmtId="0" fontId="0" fillId="2" borderId="21" xfId="0" applyFont="1" applyFill="1" applyBorder="1" applyAlignment="1">
      <alignment horizontal="left"/>
    </xf>
    <xf numFmtId="0" fontId="0" fillId="3" borderId="21" xfId="0" applyFont="1" applyFill="1" applyBorder="1"/>
    <xf numFmtId="164" fontId="0" fillId="3" borderId="21" xfId="0" applyNumberFormat="1" applyFont="1" applyFill="1" applyBorder="1"/>
    <xf numFmtId="0" fontId="3" fillId="3" borderId="28" xfId="0" applyFont="1" applyFill="1" applyBorder="1"/>
    <xf numFmtId="0" fontId="0" fillId="2" borderId="22" xfId="0" applyFont="1" applyFill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14" xfId="0" applyFill="1" applyBorder="1"/>
    <xf numFmtId="0" fontId="0" fillId="2" borderId="14" xfId="0" applyFont="1" applyFill="1" applyBorder="1" applyProtection="1">
      <protection locked="0"/>
    </xf>
    <xf numFmtId="0" fontId="0" fillId="3" borderId="23" xfId="0" applyFill="1" applyBorder="1" applyAlignment="1">
      <alignment horizontal="right"/>
    </xf>
    <xf numFmtId="1" fontId="0" fillId="3" borderId="14" xfId="0" applyNumberFormat="1" applyFont="1" applyFill="1" applyBorder="1" applyProtection="1">
      <protection locked="0"/>
    </xf>
    <xf numFmtId="0" fontId="0" fillId="3" borderId="23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0" fillId="2" borderId="23" xfId="0" applyFill="1" applyBorder="1"/>
    <xf numFmtId="0" fontId="0" fillId="2" borderId="29" xfId="0" applyFont="1" applyFill="1" applyBorder="1"/>
    <xf numFmtId="0" fontId="0" fillId="3" borderId="19" xfId="0" applyFill="1" applyBorder="1"/>
    <xf numFmtId="2" fontId="2" fillId="3" borderId="23" xfId="0" applyNumberFormat="1" applyFont="1" applyFill="1" applyBorder="1" applyProtection="1">
      <protection locked="0"/>
    </xf>
    <xf numFmtId="0" fontId="2" fillId="3" borderId="23" xfId="0" applyFont="1" applyFill="1" applyBorder="1"/>
    <xf numFmtId="164" fontId="4" fillId="3" borderId="26" xfId="0" applyNumberFormat="1" applyFont="1" applyFill="1" applyBorder="1"/>
    <xf numFmtId="0" fontId="0" fillId="2" borderId="11" xfId="0" applyFont="1" applyFill="1" applyBorder="1"/>
    <xf numFmtId="0" fontId="2" fillId="3" borderId="11" xfId="0" applyFont="1" applyFill="1" applyBorder="1"/>
    <xf numFmtId="164" fontId="4" fillId="3" borderId="12" xfId="0" applyNumberFormat="1" applyFont="1" applyFill="1" applyBorder="1"/>
    <xf numFmtId="0" fontId="0" fillId="2" borderId="6" xfId="0" applyFill="1" applyBorder="1"/>
    <xf numFmtId="2" fontId="0" fillId="3" borderId="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ont="1" applyFill="1" applyBorder="1" applyProtection="1">
      <protection locked="0"/>
    </xf>
    <xf numFmtId="0" fontId="0" fillId="3" borderId="6" xfId="0" applyFill="1" applyBorder="1"/>
    <xf numFmtId="2" fontId="0" fillId="3" borderId="23" xfId="0" applyNumberFormat="1" applyFont="1" applyFill="1" applyBorder="1" applyProtection="1">
      <protection locked="0"/>
    </xf>
    <xf numFmtId="0" fontId="3" fillId="3" borderId="26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2" fontId="2" fillId="3" borderId="11" xfId="0" applyNumberFormat="1" applyFont="1" applyFill="1" applyBorder="1"/>
    <xf numFmtId="0" fontId="4" fillId="3" borderId="12" xfId="0" applyFont="1" applyFill="1" applyBorder="1"/>
    <xf numFmtId="0" fontId="0" fillId="2" borderId="24" xfId="0" applyFont="1" applyFill="1" applyBorder="1" applyAlignment="1">
      <alignment horizontal="left"/>
    </xf>
    <xf numFmtId="0" fontId="0" fillId="2" borderId="30" xfId="0" applyFont="1" applyFill="1" applyBorder="1"/>
    <xf numFmtId="0" fontId="0" fillId="3" borderId="14" xfId="0" applyFill="1" applyBorder="1"/>
    <xf numFmtId="164" fontId="3" fillId="3" borderId="28" xfId="0" applyNumberFormat="1" applyFont="1" applyFill="1" applyBorder="1"/>
    <xf numFmtId="0" fontId="0" fillId="2" borderId="6" xfId="0" applyFont="1" applyFill="1" applyBorder="1"/>
    <xf numFmtId="0" fontId="3" fillId="3" borderId="31" xfId="0" applyFont="1" applyFill="1" applyBorder="1"/>
    <xf numFmtId="0" fontId="0" fillId="2" borderId="32" xfId="0" applyFont="1" applyFill="1" applyBorder="1"/>
    <xf numFmtId="0" fontId="0" fillId="2" borderId="19" xfId="0" applyFill="1" applyBorder="1"/>
    <xf numFmtId="0" fontId="0" fillId="2" borderId="23" xfId="0" applyFont="1" applyFill="1" applyBorder="1" applyAlignment="1" applyProtection="1">
      <alignment wrapText="1"/>
      <protection locked="0"/>
    </xf>
    <xf numFmtId="1" fontId="0" fillId="3" borderId="23" xfId="0" applyNumberFormat="1" applyFont="1" applyFill="1" applyBorder="1" applyProtection="1">
      <protection locked="0"/>
    </xf>
    <xf numFmtId="1" fontId="3" fillId="3" borderId="26" xfId="0" applyNumberFormat="1" applyFont="1" applyFill="1" applyBorder="1" applyProtection="1"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1" fontId="3" fillId="2" borderId="0" xfId="0" applyNumberFormat="1" applyFon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3" borderId="15" xfId="0" applyFill="1" applyBorder="1" applyAlignment="1">
      <alignment horizontal="right"/>
    </xf>
    <xf numFmtId="2" fontId="0" fillId="3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24" xfId="0" applyFill="1" applyBorder="1"/>
    <xf numFmtId="0" fontId="0" fillId="2" borderId="23" xfId="0" applyFont="1" applyFill="1" applyBorder="1" applyAlignment="1">
      <alignment horizontal="left"/>
    </xf>
    <xf numFmtId="0" fontId="0" fillId="2" borderId="35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2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36" xfId="0" applyNumberFormat="1" applyFont="1" applyFill="1" applyBorder="1" applyProtection="1">
      <protection locked="0"/>
    </xf>
    <xf numFmtId="2" fontId="2" fillId="2" borderId="37" xfId="0" applyNumberFormat="1" applyFont="1" applyFill="1" applyBorder="1" applyProtection="1">
      <protection locked="0"/>
    </xf>
    <xf numFmtId="0" fontId="0" fillId="2" borderId="38" xfId="0" applyFill="1" applyBorder="1"/>
    <xf numFmtId="2" fontId="0" fillId="3" borderId="6" xfId="0" applyNumberFormat="1" applyFill="1" applyBorder="1" applyProtection="1">
      <protection locked="0"/>
    </xf>
    <xf numFmtId="0" fontId="0" fillId="3" borderId="31" xfId="0" applyFill="1" applyBorder="1"/>
    <xf numFmtId="0" fontId="0" fillId="2" borderId="29" xfId="0" applyFill="1" applyBorder="1"/>
    <xf numFmtId="2" fontId="0" fillId="3" borderId="23" xfId="0" applyNumberFormat="1" applyFill="1" applyBorder="1" applyProtection="1">
      <protection locked="0"/>
    </xf>
    <xf numFmtId="164" fontId="0" fillId="3" borderId="19" xfId="0" applyNumberFormat="1" applyFill="1" applyBorder="1"/>
    <xf numFmtId="0" fontId="0" fillId="3" borderId="26" xfId="0" applyFill="1" applyBorder="1"/>
    <xf numFmtId="2" fontId="2" fillId="3" borderId="12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39" xfId="0" applyFill="1" applyBorder="1"/>
    <xf numFmtId="0" fontId="0" fillId="2" borderId="27" xfId="0" applyFill="1" applyBorder="1"/>
    <xf numFmtId="0" fontId="0" fillId="3" borderId="21" xfId="0" applyFill="1" applyBorder="1"/>
    <xf numFmtId="2" fontId="0" fillId="3" borderId="21" xfId="0" applyNumberFormat="1" applyFill="1" applyBorder="1" applyProtection="1">
      <protection locked="0"/>
    </xf>
    <xf numFmtId="164" fontId="0" fillId="3" borderId="28" xfId="0" applyNumberFormat="1" applyFill="1" applyBorder="1"/>
    <xf numFmtId="2" fontId="0" fillId="3" borderId="25" xfId="0" applyNumberFormat="1" applyFill="1" applyBorder="1" applyProtection="1">
      <protection locked="0"/>
    </xf>
    <xf numFmtId="0" fontId="0" fillId="2" borderId="13" xfId="0" applyFill="1" applyBorder="1"/>
    <xf numFmtId="0" fontId="0" fillId="2" borderId="40" xfId="0" applyFill="1" applyBorder="1"/>
    <xf numFmtId="164" fontId="0" fillId="2" borderId="21" xfId="0" applyNumberFormat="1" applyFill="1" applyBorder="1"/>
    <xf numFmtId="0" fontId="0" fillId="2" borderId="26" xfId="0" applyFill="1" applyBorder="1"/>
    <xf numFmtId="0" fontId="0" fillId="2" borderId="41" xfId="0" applyFill="1" applyBorder="1"/>
    <xf numFmtId="0" fontId="0" fillId="2" borderId="11" xfId="0" applyFill="1" applyBorder="1"/>
    <xf numFmtId="2" fontId="2" fillId="2" borderId="11" xfId="0" applyNumberFormat="1" applyFont="1" applyFill="1" applyBorder="1"/>
    <xf numFmtId="0" fontId="2" fillId="2" borderId="12" xfId="0" applyFont="1" applyFill="1" applyBorder="1"/>
    <xf numFmtId="164" fontId="0" fillId="2" borderId="28" xfId="0" applyNumberFormat="1" applyFill="1" applyBorder="1"/>
    <xf numFmtId="2" fontId="2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2" borderId="43" xfId="0" applyFill="1" applyBorder="1" applyAlignment="1" applyProtection="1">
      <protection locked="0"/>
    </xf>
    <xf numFmtId="0" fontId="0" fillId="2" borderId="41" xfId="0" applyFill="1" applyBorder="1" applyAlignment="1" applyProtection="1">
      <protection locked="0"/>
    </xf>
    <xf numFmtId="0" fontId="0" fillId="2" borderId="43" xfId="0" applyFill="1" applyBorder="1"/>
    <xf numFmtId="49" fontId="0" fillId="2" borderId="11" xfId="0" applyNumberFormat="1" applyFill="1" applyBorder="1" applyProtection="1">
      <protection locked="0"/>
    </xf>
    <xf numFmtId="14" fontId="0" fillId="2" borderId="15" xfId="0" applyNumberFormat="1" applyFill="1" applyBorder="1" applyProtection="1">
      <protection locked="0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3" borderId="14" xfId="0" applyFill="1" applyBorder="1" applyAlignment="1">
      <alignment horizontal="left"/>
    </xf>
    <xf numFmtId="2" fontId="0" fillId="3" borderId="15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164" fontId="0" fillId="3" borderId="31" xfId="0" applyNumberFormat="1" applyFill="1" applyBorder="1"/>
    <xf numFmtId="2" fontId="0" fillId="2" borderId="6" xfId="0" applyNumberFormat="1" applyFill="1" applyBorder="1" applyProtection="1">
      <protection locked="0"/>
    </xf>
    <xf numFmtId="164" fontId="0" fillId="2" borderId="31" xfId="0" applyNumberFormat="1" applyFill="1" applyBorder="1"/>
    <xf numFmtId="1" fontId="0" fillId="2" borderId="28" xfId="0" applyNumberFormat="1" applyFill="1" applyBorder="1" applyProtection="1">
      <protection locked="0"/>
    </xf>
    <xf numFmtId="0" fontId="0" fillId="2" borderId="47" xfId="0" applyFill="1" applyBorder="1"/>
    <xf numFmtId="0" fontId="0" fillId="2" borderId="41" xfId="0" applyFont="1" applyFill="1" applyBorder="1"/>
    <xf numFmtId="2" fontId="2" fillId="2" borderId="48" xfId="0" applyNumberFormat="1" applyFont="1" applyFill="1" applyBorder="1" applyProtection="1">
      <protection locked="0"/>
    </xf>
    <xf numFmtId="0" fontId="0" fillId="3" borderId="31" xfId="0" applyFont="1" applyFill="1" applyBorder="1"/>
    <xf numFmtId="164" fontId="0" fillId="3" borderId="28" xfId="0" applyNumberFormat="1" applyFont="1" applyFill="1" applyBorder="1"/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41" xfId="0" applyFill="1" applyBorder="1" applyAlignment="1" applyProtection="1">
      <alignment wrapText="1"/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3" borderId="11" xfId="0" applyFill="1" applyBorder="1"/>
    <xf numFmtId="0" fontId="0" fillId="3" borderId="11" xfId="0" applyFont="1" applyFill="1" applyBorder="1"/>
    <xf numFmtId="0" fontId="2" fillId="3" borderId="12" xfId="0" applyFont="1" applyFill="1" applyBorder="1"/>
    <xf numFmtId="0" fontId="0" fillId="3" borderId="18" xfId="0" applyFill="1" applyBorder="1"/>
    <xf numFmtId="164" fontId="0" fillId="3" borderId="15" xfId="0" applyNumberFormat="1" applyFill="1" applyBorder="1"/>
    <xf numFmtId="164" fontId="0" fillId="3" borderId="26" xfId="0" applyNumberForma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24" xfId="0" applyFill="1" applyBorder="1"/>
    <xf numFmtId="0" fontId="0" fillId="2" borderId="1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3" borderId="34" xfId="0" applyFill="1" applyBorder="1"/>
    <xf numFmtId="1" fontId="0" fillId="3" borderId="1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3" borderId="31" xfId="0" applyNumberFormat="1" applyFont="1" applyFill="1" applyBorder="1"/>
    <xf numFmtId="164" fontId="0" fillId="3" borderId="23" xfId="0" applyNumberFormat="1" applyFill="1" applyBorder="1"/>
    <xf numFmtId="2" fontId="2" fillId="3" borderId="12" xfId="0" applyNumberFormat="1" applyFont="1" applyFill="1" applyBorder="1"/>
    <xf numFmtId="0" fontId="0" fillId="2" borderId="17" xfId="0" applyFill="1" applyBorder="1"/>
    <xf numFmtId="0" fontId="0" fillId="2" borderId="49" xfId="0" applyFill="1" applyBorder="1" applyProtection="1">
      <protection locked="0"/>
    </xf>
    <xf numFmtId="0" fontId="0" fillId="2" borderId="42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1" fontId="2" fillId="2" borderId="25" xfId="0" applyNumberFormat="1" applyFon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0" fontId="0" fillId="2" borderId="2" xfId="0" applyFill="1" applyBorder="1"/>
    <xf numFmtId="0" fontId="0" fillId="2" borderId="52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6" xfId="0" applyNumberFormat="1" applyFont="1" applyFill="1" applyBorder="1" applyProtection="1">
      <protection locked="0"/>
    </xf>
    <xf numFmtId="2" fontId="2" fillId="3" borderId="36" xfId="0" applyNumberFormat="1" applyFont="1" applyFill="1" applyBorder="1" applyProtection="1">
      <protection locked="0"/>
    </xf>
    <xf numFmtId="2" fontId="2" fillId="3" borderId="37" xfId="0" applyNumberFormat="1" applyFon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2" fontId="0" fillId="2" borderId="21" xfId="0" applyNumberFormat="1" applyFill="1" applyBorder="1"/>
    <xf numFmtId="2" fontId="0" fillId="2" borderId="23" xfId="0" applyNumberFormat="1" applyFill="1" applyBorder="1"/>
    <xf numFmtId="2" fontId="0" fillId="2" borderId="26" xfId="0" applyNumberFormat="1" applyFill="1" applyBorder="1"/>
    <xf numFmtId="0" fontId="2" fillId="2" borderId="10" xfId="0" applyFont="1" applyFill="1" applyBorder="1" applyProtection="1">
      <protection locked="0"/>
    </xf>
    <xf numFmtId="0" fontId="2" fillId="2" borderId="48" xfId="0" applyFont="1" applyFill="1" applyBorder="1"/>
    <xf numFmtId="0" fontId="2" fillId="2" borderId="41" xfId="0" applyFont="1" applyFill="1" applyBorder="1"/>
    <xf numFmtId="1" fontId="2" fillId="2" borderId="11" xfId="0" applyNumberFormat="1" applyFont="1" applyFill="1" applyBorder="1"/>
    <xf numFmtId="2" fontId="2" fillId="2" borderId="12" xfId="0" applyNumberFormat="1" applyFont="1" applyFill="1" applyBorder="1"/>
    <xf numFmtId="0" fontId="0" fillId="3" borderId="29" xfId="0" applyFill="1" applyBorder="1"/>
    <xf numFmtId="1" fontId="2" fillId="2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 applyProtection="1">
      <protection locked="0"/>
    </xf>
    <xf numFmtId="0" fontId="0" fillId="2" borderId="53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2" borderId="51" xfId="0" applyFont="1" applyFill="1" applyBorder="1" applyAlignment="1" applyProtection="1">
      <protection locked="0"/>
    </xf>
    <xf numFmtId="0" fontId="0" fillId="2" borderId="5" xfId="0" applyFont="1" applyFill="1" applyBorder="1"/>
    <xf numFmtId="49" fontId="0" fillId="2" borderId="25" xfId="0" applyNumberFormat="1" applyFont="1" applyFill="1" applyBorder="1" applyProtection="1">
      <protection locked="0"/>
    </xf>
    <xf numFmtId="14" fontId="0" fillId="2" borderId="33" xfId="0" applyNumberFormat="1" applyFont="1" applyFill="1" applyBorder="1" applyProtection="1">
      <protection locked="0"/>
    </xf>
    <xf numFmtId="0" fontId="0" fillId="2" borderId="49" xfId="0" applyFont="1" applyFill="1" applyBorder="1" applyAlignment="1" applyProtection="1">
      <protection locked="0"/>
    </xf>
    <xf numFmtId="0" fontId="0" fillId="2" borderId="30" xfId="0" applyFont="1" applyFill="1" applyBorder="1" applyAlignment="1" applyProtection="1">
      <protection locked="0"/>
    </xf>
    <xf numFmtId="0" fontId="0" fillId="2" borderId="29" xfId="0" applyFont="1" applyFill="1" applyBorder="1" applyAlignment="1" applyProtection="1">
      <protection locked="0"/>
    </xf>
    <xf numFmtId="49" fontId="0" fillId="2" borderId="23" xfId="0" applyNumberFormat="1" applyFont="1" applyFill="1" applyBorder="1" applyProtection="1">
      <protection locked="0"/>
    </xf>
    <xf numFmtId="14" fontId="0" fillId="2" borderId="26" xfId="0" applyNumberFormat="1" applyFont="1" applyFill="1" applyBorder="1" applyProtection="1">
      <protection locked="0"/>
    </xf>
    <xf numFmtId="0" fontId="0" fillId="2" borderId="12" xfId="0" applyFont="1" applyFill="1" applyBorder="1" applyAlignment="1">
      <alignment horizontal="center"/>
    </xf>
    <xf numFmtId="0" fontId="0" fillId="3" borderId="16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21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1" fontId="0" fillId="2" borderId="28" xfId="0" applyNumberFormat="1" applyFont="1" applyFill="1" applyBorder="1" applyProtection="1">
      <protection locked="0"/>
    </xf>
    <xf numFmtId="164" fontId="0" fillId="3" borderId="16" xfId="0" applyNumberFormat="1" applyFont="1" applyFill="1" applyBorder="1"/>
    <xf numFmtId="2" fontId="0" fillId="2" borderId="23" xfId="0" applyNumberFormat="1" applyFont="1" applyFill="1" applyBorder="1" applyProtection="1">
      <protection locked="0"/>
    </xf>
    <xf numFmtId="1" fontId="0" fillId="2" borderId="23" xfId="0" applyNumberFormat="1" applyFont="1" applyFill="1" applyBorder="1" applyProtection="1">
      <protection locked="0"/>
    </xf>
    <xf numFmtId="1" fontId="0" fillId="2" borderId="26" xfId="0" applyNumberFormat="1" applyFont="1" applyFill="1" applyBorder="1" applyProtection="1">
      <protection locked="0"/>
    </xf>
    <xf numFmtId="0" fontId="0" fillId="2" borderId="25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65" fontId="1" fillId="3" borderId="14" xfId="1" applyNumberFormat="1" applyFont="1" applyFill="1" applyBorder="1" applyAlignment="1" applyProtection="1">
      <alignment horizontal="right"/>
      <protection locked="0"/>
    </xf>
    <xf numFmtId="2" fontId="1" fillId="3" borderId="14" xfId="1" applyNumberFormat="1" applyFont="1" applyFill="1" applyBorder="1" applyAlignment="1" applyProtection="1">
      <alignment horizontal="right"/>
      <protection locked="0"/>
    </xf>
    <xf numFmtId="165" fontId="1" fillId="3" borderId="16" xfId="1" applyNumberFormat="1" applyFont="1" applyFill="1" applyBorder="1" applyAlignment="1" applyProtection="1">
      <alignment horizontal="right"/>
      <protection locked="0"/>
    </xf>
    <xf numFmtId="0" fontId="0" fillId="3" borderId="15" xfId="0" applyFont="1" applyFill="1" applyBorder="1" applyProtection="1">
      <protection locked="0"/>
    </xf>
    <xf numFmtId="0" fontId="0" fillId="3" borderId="15" xfId="0" applyFont="1" applyFill="1" applyBorder="1" applyAlignment="1" applyProtection="1">
      <alignment horizontal="left" wrapText="1"/>
      <protection locked="0"/>
    </xf>
    <xf numFmtId="166" fontId="1" fillId="3" borderId="14" xfId="1" applyNumberFormat="1" applyFont="1" applyFill="1" applyBorder="1" applyAlignment="1" applyProtection="1">
      <alignment horizontal="right"/>
      <protection locked="0"/>
    </xf>
    <xf numFmtId="0" fontId="0" fillId="2" borderId="23" xfId="0" applyFont="1" applyFill="1" applyBorder="1" applyAlignment="1">
      <alignment horizontal="right"/>
    </xf>
    <xf numFmtId="164" fontId="0" fillId="2" borderId="26" xfId="0" applyNumberFormat="1" applyFont="1" applyFill="1" applyBorder="1" applyAlignment="1">
      <alignment horizontal="right"/>
    </xf>
    <xf numFmtId="0" fontId="0" fillId="2" borderId="54" xfId="0" applyFont="1" applyFill="1" applyBorder="1"/>
    <xf numFmtId="0" fontId="0" fillId="2" borderId="29" xfId="0" applyFont="1" applyFill="1" applyBorder="1" applyProtection="1">
      <protection locked="0"/>
    </xf>
    <xf numFmtId="0" fontId="0" fillId="2" borderId="26" xfId="0" applyFont="1" applyFill="1" applyBorder="1"/>
    <xf numFmtId="0" fontId="0" fillId="2" borderId="10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164" fontId="0" fillId="3" borderId="15" xfId="0" applyNumberFormat="1" applyFont="1" applyFill="1" applyBorder="1"/>
    <xf numFmtId="164" fontId="0" fillId="2" borderId="26" xfId="0" applyNumberFormat="1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0" fontId="0" fillId="2" borderId="43" xfId="0" applyFont="1" applyFill="1" applyBorder="1"/>
    <xf numFmtId="0" fontId="2" fillId="2" borderId="43" xfId="0" applyFont="1" applyFill="1" applyBorder="1"/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4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1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21" xfId="0" applyFill="1" applyBorder="1" applyProtection="1">
      <protection locked="0"/>
    </xf>
    <xf numFmtId="164" fontId="0" fillId="3" borderId="14" xfId="0" applyNumberFormat="1" applyFill="1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2" borderId="55" xfId="0" applyFill="1" applyBorder="1"/>
    <xf numFmtId="0" fontId="0" fillId="3" borderId="7" xfId="0" applyFill="1" applyBorder="1"/>
    <xf numFmtId="0" fontId="0" fillId="2" borderId="54" xfId="0" applyFill="1" applyBorder="1"/>
    <xf numFmtId="0" fontId="0" fillId="2" borderId="32" xfId="0" applyFill="1" applyBorder="1"/>
    <xf numFmtId="0" fontId="0" fillId="2" borderId="19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56" xfId="0" applyFill="1" applyBorder="1"/>
    <xf numFmtId="164" fontId="2" fillId="3" borderId="11" xfId="0" applyNumberFormat="1" applyFont="1" applyFill="1" applyBorder="1" applyProtection="1">
      <protection locked="0"/>
    </xf>
    <xf numFmtId="0" fontId="0" fillId="3" borderId="27" xfId="0" applyFill="1" applyBorder="1"/>
    <xf numFmtId="0" fontId="0" fillId="3" borderId="28" xfId="0" applyFill="1" applyBorder="1"/>
    <xf numFmtId="0" fontId="0" fillId="2" borderId="44" xfId="0" applyFill="1" applyBorder="1"/>
    <xf numFmtId="0" fontId="0" fillId="2" borderId="36" xfId="0" applyFill="1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1" fontId="0" fillId="3" borderId="56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5" xfId="0" applyFill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2" fontId="0" fillId="2" borderId="25" xfId="0" applyNumberFormat="1" applyFill="1" applyBorder="1" applyProtection="1">
      <protection locked="0"/>
    </xf>
    <xf numFmtId="0" fontId="0" fillId="2" borderId="31" xfId="0" applyFill="1" applyBorder="1"/>
    <xf numFmtId="0" fontId="0" fillId="2" borderId="24" xfId="0" applyFill="1" applyBorder="1" applyAlignment="1">
      <alignment horizontal="left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23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164" fontId="0" fillId="2" borderId="15" xfId="0" applyNumberFormat="1" applyFill="1" applyBorder="1"/>
    <xf numFmtId="0" fontId="0" fillId="2" borderId="49" xfId="0" applyFill="1" applyBorder="1"/>
    <xf numFmtId="2" fontId="0" fillId="2" borderId="14" xfId="0" applyNumberFormat="1" applyFill="1" applyBorder="1" applyProtection="1">
      <protection locked="0"/>
    </xf>
    <xf numFmtId="164" fontId="0" fillId="2" borderId="26" xfId="0" applyNumberFormat="1" applyFill="1" applyBorder="1"/>
    <xf numFmtId="0" fontId="0" fillId="3" borderId="10" xfId="0" applyFill="1" applyBorder="1"/>
    <xf numFmtId="0" fontId="0" fillId="2" borderId="49" xfId="0" applyFill="1" applyBorder="1" applyAlignment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26" xfId="0" applyNumberFormat="1" applyFill="1" applyBorder="1" applyProtection="1">
      <protection locked="0"/>
    </xf>
    <xf numFmtId="164" fontId="0" fillId="2" borderId="23" xfId="0" applyNumberFormat="1" applyFill="1" applyBorder="1"/>
    <xf numFmtId="0" fontId="0" fillId="2" borderId="25" xfId="0" applyFill="1" applyBorder="1" applyAlignment="1" applyProtection="1">
      <alignment wrapText="1"/>
      <protection locked="0"/>
    </xf>
    <xf numFmtId="2" fontId="2" fillId="2" borderId="33" xfId="0" applyNumberFormat="1" applyFont="1" applyFill="1" applyBorder="1" applyProtection="1">
      <protection locked="0"/>
    </xf>
    <xf numFmtId="0" fontId="0" fillId="2" borderId="54" xfId="0" applyFill="1" applyBorder="1" applyAlignment="1">
      <alignment horizontal="center"/>
    </xf>
    <xf numFmtId="0" fontId="0" fillId="2" borderId="28" xfId="0" applyFill="1" applyBorder="1"/>
    <xf numFmtId="2" fontId="2" fillId="2" borderId="25" xfId="0" applyNumberFormat="1" applyFont="1" applyFill="1" applyBorder="1"/>
    <xf numFmtId="2" fontId="2" fillId="2" borderId="33" xfId="0" applyNumberFormat="1" applyFont="1" applyFill="1" applyBorder="1"/>
    <xf numFmtId="0" fontId="0" fillId="2" borderId="48" xfId="0" applyFill="1" applyBorder="1"/>
    <xf numFmtId="14" fontId="0" fillId="2" borderId="48" xfId="0" applyNumberFormat="1" applyFill="1" applyBorder="1" applyProtection="1">
      <protection locked="0"/>
    </xf>
    <xf numFmtId="0" fontId="0" fillId="2" borderId="57" xfId="0" applyFill="1" applyBorder="1"/>
    <xf numFmtId="0" fontId="0" fillId="2" borderId="39" xfId="0" applyFill="1" applyBorder="1" applyAlignment="1">
      <alignment horizontal="left"/>
    </xf>
    <xf numFmtId="0" fontId="0" fillId="2" borderId="30" xfId="0" applyFill="1" applyBorder="1"/>
    <xf numFmtId="0" fontId="0" fillId="2" borderId="27" xfId="0" applyFill="1" applyBorder="1" applyProtection="1">
      <protection locked="0"/>
    </xf>
    <xf numFmtId="0" fontId="0" fillId="2" borderId="41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ont="1" applyFill="1" applyBorder="1" applyAlignment="1" applyProtection="1">
      <alignment horizontal="right"/>
      <protection locked="0"/>
    </xf>
    <xf numFmtId="2" fontId="0" fillId="2" borderId="15" xfId="0" applyNumberFormat="1" applyFont="1" applyFill="1" applyBorder="1" applyAlignment="1" applyProtection="1">
      <alignment horizontal="right"/>
      <protection locked="0"/>
    </xf>
    <xf numFmtId="165" fontId="1" fillId="2" borderId="15" xfId="1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2" fillId="2" borderId="42" xfId="0" applyNumberFormat="1" applyFont="1" applyFill="1" applyBorder="1" applyProtection="1">
      <protection locked="0"/>
    </xf>
    <xf numFmtId="2" fontId="2" fillId="2" borderId="47" xfId="0" applyNumberFormat="1" applyFont="1" applyFill="1" applyBorder="1" applyProtection="1">
      <protection locked="0"/>
    </xf>
    <xf numFmtId="0" fontId="0" fillId="2" borderId="20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31" xfId="0" applyNumberFormat="1" applyFill="1" applyBorder="1" applyProtection="1">
      <protection locked="0"/>
    </xf>
    <xf numFmtId="0" fontId="0" fillId="2" borderId="23" xfId="0" applyFill="1" applyBorder="1" applyAlignment="1">
      <alignment horizontal="right"/>
    </xf>
    <xf numFmtId="0" fontId="0" fillId="2" borderId="58" xfId="0" applyFill="1" applyBorder="1" applyAlignment="1">
      <alignment horizontal="left"/>
    </xf>
    <xf numFmtId="16" fontId="0" fillId="2" borderId="23" xfId="0" applyNumberFormat="1" applyFill="1" applyBorder="1" applyAlignment="1">
      <alignment horizontal="right"/>
    </xf>
    <xf numFmtId="0" fontId="0" fillId="2" borderId="58" xfId="0" applyFill="1" applyBorder="1"/>
    <xf numFmtId="0" fontId="0" fillId="2" borderId="29" xfId="0" applyFill="1" applyBorder="1" applyProtection="1">
      <protection locked="0"/>
    </xf>
    <xf numFmtId="164" fontId="0" fillId="2" borderId="36" xfId="0" applyNumberFormat="1" applyFill="1" applyBorder="1"/>
    <xf numFmtId="0" fontId="0" fillId="2" borderId="25" xfId="0" applyFill="1" applyBorder="1"/>
    <xf numFmtId="0" fontId="0" fillId="2" borderId="59" xfId="0" applyFill="1" applyBorder="1"/>
    <xf numFmtId="0" fontId="0" fillId="2" borderId="36" xfId="0" applyFont="1" applyFill="1" applyBorder="1"/>
    <xf numFmtId="164" fontId="0" fillId="2" borderId="52" xfId="0" applyNumberFormat="1" applyFill="1" applyBorder="1"/>
    <xf numFmtId="0" fontId="0" fillId="2" borderId="53" xfId="0" applyFill="1" applyBorder="1"/>
    <xf numFmtId="0" fontId="0" fillId="2" borderId="52" xfId="0" applyFill="1" applyBorder="1"/>
    <xf numFmtId="2" fontId="0" fillId="2" borderId="15" xfId="0" applyNumberFormat="1" applyFill="1" applyBorder="1"/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45" xfId="0" applyFill="1" applyBorder="1" applyAlignment="1" applyProtection="1">
      <protection locked="0"/>
    </xf>
    <xf numFmtId="0" fontId="0" fillId="2" borderId="45" xfId="0" applyFill="1" applyBorder="1"/>
    <xf numFmtId="49" fontId="0" fillId="2" borderId="45" xfId="0" applyNumberFormat="1" applyFill="1" applyBorder="1" applyProtection="1">
      <protection locked="0"/>
    </xf>
    <xf numFmtId="14" fontId="0" fillId="2" borderId="46" xfId="0" applyNumberFormat="1" applyFill="1" applyBorder="1" applyProtection="1">
      <protection locked="0"/>
    </xf>
    <xf numFmtId="0" fontId="0" fillId="2" borderId="14" xfId="0" applyFill="1" applyBorder="1" applyAlignment="1">
      <alignment horizontal="left"/>
    </xf>
    <xf numFmtId="2" fontId="0" fillId="2" borderId="15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164" fontId="0" fillId="2" borderId="14" xfId="0" applyNumberFormat="1" applyFill="1" applyBorder="1"/>
    <xf numFmtId="0" fontId="0" fillId="2" borderId="60" xfId="0" applyFill="1" applyBorder="1"/>
    <xf numFmtId="0" fontId="0" fillId="2" borderId="13" xfId="0" applyFill="1" applyBorder="1" applyProtection="1">
      <protection locked="0"/>
    </xf>
    <xf numFmtId="164" fontId="0" fillId="2" borderId="33" xfId="0" applyNumberFormat="1" applyFill="1" applyBorder="1"/>
    <xf numFmtId="0" fontId="0" fillId="2" borderId="36" xfId="0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0" fontId="0" fillId="2" borderId="37" xfId="0" applyFill="1" applyBorder="1"/>
    <xf numFmtId="0" fontId="0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/>
    <xf numFmtId="165" fontId="2" fillId="2" borderId="11" xfId="1" applyNumberFormat="1" applyFont="1" applyFill="1" applyBorder="1" applyAlignment="1" applyProtection="1">
      <alignment horizontal="right"/>
      <protection locked="0"/>
    </xf>
    <xf numFmtId="166" fontId="2" fillId="2" borderId="11" xfId="1" applyNumberFormat="1" applyFont="1" applyFill="1" applyBorder="1" applyAlignment="1" applyProtection="1">
      <alignment horizontal="right"/>
      <protection locked="0"/>
    </xf>
    <xf numFmtId="165" fontId="2" fillId="2" borderId="12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">
          <cell r="C5">
            <v>250</v>
          </cell>
          <cell r="D5">
            <v>6.18</v>
          </cell>
          <cell r="E5">
            <v>6.58</v>
          </cell>
          <cell r="G5">
            <v>185</v>
          </cell>
        </row>
        <row r="6">
          <cell r="C6" t="str">
            <v>20//10</v>
          </cell>
          <cell r="D6">
            <v>0.99</v>
          </cell>
          <cell r="E6">
            <v>7.62</v>
          </cell>
          <cell r="F6">
            <v>9.52</v>
          </cell>
          <cell r="G6">
            <v>130</v>
          </cell>
        </row>
        <row r="7">
          <cell r="C7">
            <v>40</v>
          </cell>
          <cell r="D7">
            <v>5.0999999999999996</v>
          </cell>
          <cell r="E7">
            <v>6.2</v>
          </cell>
          <cell r="F7">
            <v>0.6</v>
          </cell>
          <cell r="G7">
            <v>63</v>
          </cell>
        </row>
        <row r="8">
          <cell r="C8">
            <v>200</v>
          </cell>
          <cell r="D8">
            <v>0</v>
          </cell>
          <cell r="E8">
            <v>0</v>
          </cell>
          <cell r="F8">
            <v>8</v>
          </cell>
          <cell r="G8">
            <v>22</v>
          </cell>
        </row>
        <row r="9">
          <cell r="C9">
            <v>20</v>
          </cell>
          <cell r="D9">
            <v>0.94</v>
          </cell>
          <cell r="E9">
            <v>0.14000000000000001</v>
          </cell>
          <cell r="F9">
            <v>9.99</v>
          </cell>
          <cell r="G9">
            <v>42</v>
          </cell>
        </row>
        <row r="10">
          <cell r="C10">
            <v>10</v>
          </cell>
          <cell r="D10">
            <v>0.9</v>
          </cell>
          <cell r="E10">
            <v>0.95</v>
          </cell>
          <cell r="F10">
            <v>5.8</v>
          </cell>
          <cell r="G10">
            <v>41.1</v>
          </cell>
        </row>
        <row r="12">
          <cell r="C12">
            <v>200</v>
          </cell>
          <cell r="D12">
            <v>1.4</v>
          </cell>
          <cell r="E12">
            <v>1.6</v>
          </cell>
          <cell r="F12">
            <v>10.3</v>
          </cell>
          <cell r="G12">
            <v>65.099999999999994</v>
          </cell>
        </row>
        <row r="13">
          <cell r="C13">
            <v>30</v>
          </cell>
          <cell r="D13">
            <v>1.4</v>
          </cell>
          <cell r="E13">
            <v>0.2</v>
          </cell>
          <cell r="F13">
            <v>14</v>
          </cell>
          <cell r="G13">
            <v>64.2</v>
          </cell>
        </row>
        <row r="15">
          <cell r="C15">
            <v>100</v>
          </cell>
          <cell r="D15">
            <v>0.9</v>
          </cell>
          <cell r="E15">
            <v>8.5</v>
          </cell>
          <cell r="F15">
            <v>2.21</v>
          </cell>
          <cell r="G15">
            <v>105</v>
          </cell>
        </row>
        <row r="17">
          <cell r="C17">
            <v>250</v>
          </cell>
          <cell r="D17">
            <v>4.5</v>
          </cell>
          <cell r="E17">
            <v>3.8</v>
          </cell>
          <cell r="F17">
            <v>10.050000000000001</v>
          </cell>
          <cell r="G17">
            <v>136</v>
          </cell>
        </row>
        <row r="18">
          <cell r="C18">
            <v>200</v>
          </cell>
          <cell r="D18">
            <v>4.26</v>
          </cell>
          <cell r="E18">
            <v>4.9000000000000004</v>
          </cell>
          <cell r="F18">
            <v>29.2</v>
          </cell>
          <cell r="G18">
            <v>198</v>
          </cell>
        </row>
        <row r="19">
          <cell r="C19">
            <v>100</v>
          </cell>
          <cell r="D19">
            <v>13.08</v>
          </cell>
          <cell r="E19">
            <v>12.4</v>
          </cell>
          <cell r="F19">
            <v>13.4</v>
          </cell>
          <cell r="G19">
            <v>143</v>
          </cell>
        </row>
        <row r="20">
          <cell r="C20">
            <v>50</v>
          </cell>
          <cell r="D20">
            <v>0.27</v>
          </cell>
          <cell r="E20">
            <v>1.83</v>
          </cell>
          <cell r="F20">
            <v>2.62</v>
          </cell>
          <cell r="G20">
            <v>28</v>
          </cell>
        </row>
        <row r="21">
          <cell r="C21">
            <v>180</v>
          </cell>
          <cell r="D21">
            <v>0.5</v>
          </cell>
          <cell r="E21">
            <v>0</v>
          </cell>
          <cell r="F21">
            <v>6</v>
          </cell>
          <cell r="G21">
            <v>72.3</v>
          </cell>
        </row>
        <row r="22">
          <cell r="C22">
            <v>40</v>
          </cell>
          <cell r="D22">
            <v>1.88</v>
          </cell>
          <cell r="E22">
            <v>0.28000000000000003</v>
          </cell>
          <cell r="F22">
            <v>19.98</v>
          </cell>
          <cell r="G22">
            <v>85.6</v>
          </cell>
        </row>
        <row r="23">
          <cell r="C23">
            <v>30</v>
          </cell>
          <cell r="D23">
            <v>1.4</v>
          </cell>
          <cell r="E23">
            <v>0.2</v>
          </cell>
          <cell r="F23">
            <v>14</v>
          </cell>
          <cell r="G23">
            <v>64.2</v>
          </cell>
        </row>
        <row r="25">
          <cell r="C25">
            <v>200</v>
          </cell>
          <cell r="D25">
            <v>0</v>
          </cell>
          <cell r="E25">
            <v>0</v>
          </cell>
          <cell r="F25">
            <v>10</v>
          </cell>
          <cell r="G25">
            <v>87</v>
          </cell>
        </row>
        <row r="26">
          <cell r="C26">
            <v>90</v>
          </cell>
          <cell r="D26">
            <v>12.9</v>
          </cell>
          <cell r="E26">
            <v>3.6</v>
          </cell>
          <cell r="F26">
            <v>17.899999999999999</v>
          </cell>
          <cell r="G26">
            <v>145</v>
          </cell>
        </row>
        <row r="27">
          <cell r="C27">
            <v>20</v>
          </cell>
          <cell r="D27">
            <v>0.94</v>
          </cell>
          <cell r="E27">
            <v>0.14000000000000001</v>
          </cell>
          <cell r="F27">
            <v>9.99</v>
          </cell>
          <cell r="G27">
            <v>42</v>
          </cell>
        </row>
        <row r="28">
          <cell r="C28">
            <v>185</v>
          </cell>
          <cell r="D28">
            <v>0.82</v>
          </cell>
          <cell r="E28">
            <v>0</v>
          </cell>
          <cell r="F28">
            <v>23.3</v>
          </cell>
          <cell r="G28">
            <v>96</v>
          </cell>
        </row>
        <row r="30">
          <cell r="C30">
            <v>200</v>
          </cell>
          <cell r="D30">
            <v>4.2</v>
          </cell>
          <cell r="E30">
            <v>4.3499999999999996</v>
          </cell>
          <cell r="F30">
            <v>19.559999999999999</v>
          </cell>
          <cell r="G30">
            <v>154</v>
          </cell>
        </row>
        <row r="31">
          <cell r="C31">
            <v>100</v>
          </cell>
          <cell r="D31">
            <v>11.3</v>
          </cell>
          <cell r="E31">
            <v>11.3</v>
          </cell>
          <cell r="F31">
            <v>0.76</v>
          </cell>
          <cell r="G31">
            <v>180</v>
          </cell>
        </row>
        <row r="32">
          <cell r="C32" t="str">
            <v xml:space="preserve">       20/10.</v>
          </cell>
          <cell r="D32">
            <v>3.1</v>
          </cell>
          <cell r="E32">
            <v>2.52</v>
          </cell>
          <cell r="F32">
            <v>10.34</v>
          </cell>
          <cell r="G32">
            <v>75</v>
          </cell>
        </row>
        <row r="33">
          <cell r="C33">
            <v>200</v>
          </cell>
          <cell r="D33">
            <v>0</v>
          </cell>
          <cell r="E33">
            <v>0</v>
          </cell>
          <cell r="F33">
            <v>8</v>
          </cell>
          <cell r="G33">
            <v>22</v>
          </cell>
        </row>
        <row r="34">
          <cell r="C34">
            <v>20</v>
          </cell>
          <cell r="D34">
            <v>0.94</v>
          </cell>
          <cell r="E34">
            <v>0.14000000000000001</v>
          </cell>
          <cell r="F34">
            <v>9.99</v>
          </cell>
          <cell r="G34">
            <v>42</v>
          </cell>
        </row>
        <row r="36">
          <cell r="C36">
            <v>180</v>
          </cell>
          <cell r="D36">
            <v>5.04</v>
          </cell>
          <cell r="E36">
            <v>4.68</v>
          </cell>
          <cell r="F36">
            <v>7.36</v>
          </cell>
          <cell r="G36">
            <v>91.8</v>
          </cell>
        </row>
        <row r="37">
          <cell r="C37">
            <v>20</v>
          </cell>
          <cell r="D37">
            <v>0.94</v>
          </cell>
          <cell r="E37">
            <v>0.14000000000000001</v>
          </cell>
          <cell r="F37">
            <v>9.99</v>
          </cell>
          <cell r="G37">
            <v>42</v>
          </cell>
        </row>
        <row r="44">
          <cell r="C44" t="str">
            <v>150/10</v>
          </cell>
          <cell r="D44">
            <v>21.1</v>
          </cell>
          <cell r="E44">
            <v>11.2</v>
          </cell>
          <cell r="F44">
            <v>21.3</v>
          </cell>
          <cell r="G44">
            <v>296</v>
          </cell>
        </row>
        <row r="45">
          <cell r="C45">
            <v>90</v>
          </cell>
          <cell r="D45">
            <v>0.9</v>
          </cell>
          <cell r="E45">
            <v>1.2</v>
          </cell>
          <cell r="F45">
            <v>6.1</v>
          </cell>
          <cell r="G45">
            <v>45.1</v>
          </cell>
        </row>
        <row r="46">
          <cell r="C46">
            <v>200</v>
          </cell>
          <cell r="D46">
            <v>0</v>
          </cell>
          <cell r="E46">
            <v>0</v>
          </cell>
          <cell r="F46">
            <v>8</v>
          </cell>
          <cell r="G46">
            <v>22</v>
          </cell>
        </row>
        <row r="47">
          <cell r="C47">
            <v>30</v>
          </cell>
          <cell r="D47">
            <v>1.4</v>
          </cell>
          <cell r="E47">
            <v>0.2</v>
          </cell>
          <cell r="F47">
            <v>14</v>
          </cell>
          <cell r="G47">
            <v>64.2</v>
          </cell>
        </row>
        <row r="48">
          <cell r="C48">
            <v>30</v>
          </cell>
          <cell r="D48">
            <v>1.4</v>
          </cell>
          <cell r="E48">
            <v>0.2</v>
          </cell>
          <cell r="F48">
            <v>14</v>
          </cell>
          <cell r="G48">
            <v>64.2</v>
          </cell>
        </row>
        <row r="50">
          <cell r="C50">
            <v>200</v>
          </cell>
          <cell r="D50">
            <v>3.43</v>
          </cell>
          <cell r="E50">
            <v>3.93</v>
          </cell>
          <cell r="F50">
            <v>16.399999999999999</v>
          </cell>
          <cell r="G50">
            <v>93.2</v>
          </cell>
        </row>
        <row r="51">
          <cell r="C51">
            <v>20</v>
          </cell>
          <cell r="D51">
            <v>0.94</v>
          </cell>
          <cell r="E51">
            <v>0.14000000000000001</v>
          </cell>
          <cell r="F51">
            <v>9.99</v>
          </cell>
          <cell r="G51">
            <v>42</v>
          </cell>
        </row>
        <row r="53">
          <cell r="C53">
            <v>100</v>
          </cell>
          <cell r="D53">
            <v>1.4</v>
          </cell>
          <cell r="E53">
            <v>7.08</v>
          </cell>
          <cell r="F53">
            <v>9.2200000000000006</v>
          </cell>
          <cell r="G53">
            <v>123</v>
          </cell>
        </row>
        <row r="54">
          <cell r="C54">
            <v>250</v>
          </cell>
          <cell r="D54">
            <v>6</v>
          </cell>
          <cell r="E54">
            <v>3.42</v>
          </cell>
          <cell r="F54">
            <v>11.52</v>
          </cell>
          <cell r="G54">
            <v>112</v>
          </cell>
        </row>
        <row r="55">
          <cell r="C55">
            <v>200</v>
          </cell>
          <cell r="D55">
            <v>4.84</v>
          </cell>
          <cell r="E55">
            <v>8.1999999999999993</v>
          </cell>
          <cell r="F55">
            <v>29.5</v>
          </cell>
          <cell r="G55">
            <v>202</v>
          </cell>
        </row>
        <row r="56">
          <cell r="C56">
            <v>100</v>
          </cell>
          <cell r="D56">
            <v>13.3</v>
          </cell>
          <cell r="E56">
            <v>8.1999999999999993</v>
          </cell>
          <cell r="F56">
            <v>5.3</v>
          </cell>
          <cell r="G56">
            <v>161</v>
          </cell>
        </row>
        <row r="57">
          <cell r="C57">
            <v>50</v>
          </cell>
          <cell r="D57">
            <v>0.27</v>
          </cell>
          <cell r="E57">
            <v>1.83</v>
          </cell>
          <cell r="F57">
            <v>2.62</v>
          </cell>
          <cell r="G57">
            <v>28</v>
          </cell>
        </row>
        <row r="58">
          <cell r="C58">
            <v>180</v>
          </cell>
          <cell r="D58">
            <v>0.5</v>
          </cell>
          <cell r="E58">
            <v>0</v>
          </cell>
          <cell r="F58">
            <v>6</v>
          </cell>
          <cell r="G58">
            <v>72.3</v>
          </cell>
        </row>
        <row r="59">
          <cell r="C59">
            <v>30</v>
          </cell>
          <cell r="D59">
            <v>1.4</v>
          </cell>
          <cell r="E59">
            <v>0.2</v>
          </cell>
          <cell r="F59">
            <v>14</v>
          </cell>
          <cell r="G59">
            <v>64.2</v>
          </cell>
        </row>
        <row r="60">
          <cell r="C60">
            <v>30</v>
          </cell>
          <cell r="D60">
            <v>1.4</v>
          </cell>
          <cell r="E60">
            <v>0.2</v>
          </cell>
          <cell r="F60">
            <v>14</v>
          </cell>
          <cell r="G60">
            <v>64.2</v>
          </cell>
        </row>
        <row r="62">
          <cell r="C62">
            <v>200</v>
          </cell>
          <cell r="D62">
            <v>1.4</v>
          </cell>
          <cell r="E62">
            <v>1.6</v>
          </cell>
          <cell r="F62">
            <v>10.3</v>
          </cell>
          <cell r="G62">
            <v>65.099999999999994</v>
          </cell>
        </row>
        <row r="63">
          <cell r="C63" t="str">
            <v>40//10</v>
          </cell>
          <cell r="D63">
            <v>1.92</v>
          </cell>
          <cell r="E63">
            <v>8.1999999999999993</v>
          </cell>
          <cell r="F63">
            <v>19</v>
          </cell>
          <cell r="G63">
            <v>159.4</v>
          </cell>
        </row>
        <row r="64">
          <cell r="C64">
            <v>185</v>
          </cell>
          <cell r="D64">
            <v>0.82</v>
          </cell>
          <cell r="E64">
            <v>0</v>
          </cell>
          <cell r="F64">
            <v>23.3</v>
          </cell>
          <cell r="G64">
            <v>96</v>
          </cell>
        </row>
        <row r="65">
          <cell r="C65">
            <v>10</v>
          </cell>
          <cell r="D65">
            <v>0.9</v>
          </cell>
          <cell r="E65">
            <v>0.95</v>
          </cell>
          <cell r="F65">
            <v>5.8</v>
          </cell>
          <cell r="G65">
            <v>42</v>
          </cell>
        </row>
        <row r="67">
          <cell r="C67">
            <v>200</v>
          </cell>
          <cell r="D67">
            <v>4.33</v>
          </cell>
          <cell r="E67">
            <v>5.2</v>
          </cell>
          <cell r="F67">
            <v>21.2</v>
          </cell>
          <cell r="G67">
            <v>152</v>
          </cell>
        </row>
        <row r="68">
          <cell r="C68">
            <v>100</v>
          </cell>
          <cell r="D68">
            <v>10.5</v>
          </cell>
          <cell r="E68">
            <v>8.8000000000000007</v>
          </cell>
          <cell r="F68">
            <v>9</v>
          </cell>
          <cell r="G68">
            <v>170</v>
          </cell>
        </row>
        <row r="69">
          <cell r="C69">
            <v>200</v>
          </cell>
          <cell r="D69">
            <v>0</v>
          </cell>
          <cell r="E69">
            <v>0</v>
          </cell>
          <cell r="F69">
            <v>10</v>
          </cell>
          <cell r="G69">
            <v>87</v>
          </cell>
        </row>
        <row r="70">
          <cell r="C70">
            <v>20</v>
          </cell>
          <cell r="D70">
            <v>0.94</v>
          </cell>
          <cell r="E70">
            <v>0.14000000000000001</v>
          </cell>
          <cell r="F70">
            <v>9.99</v>
          </cell>
          <cell r="G70">
            <v>42</v>
          </cell>
        </row>
        <row r="71">
          <cell r="C71">
            <v>20</v>
          </cell>
          <cell r="D71">
            <v>0.94</v>
          </cell>
          <cell r="E71">
            <v>0.14000000000000001</v>
          </cell>
          <cell r="F71">
            <v>9.99</v>
          </cell>
          <cell r="G71">
            <v>42</v>
          </cell>
        </row>
        <row r="73">
          <cell r="C73">
            <v>180</v>
          </cell>
          <cell r="D73">
            <v>5.04</v>
          </cell>
          <cell r="E73">
            <v>4.68</v>
          </cell>
          <cell r="F73">
            <v>7.36</v>
          </cell>
          <cell r="G73">
            <v>91.8</v>
          </cell>
        </row>
        <row r="74">
          <cell r="C74">
            <v>20</v>
          </cell>
          <cell r="D74">
            <v>0.94</v>
          </cell>
          <cell r="E74">
            <v>0.14000000000000001</v>
          </cell>
          <cell r="F74">
            <v>9.99</v>
          </cell>
          <cell r="G74">
            <v>42</v>
          </cell>
        </row>
        <row r="84">
          <cell r="A84" t="str">
            <v>№ 44</v>
          </cell>
          <cell r="B84" t="str">
            <v>Суп молочный с  манной крупой</v>
          </cell>
          <cell r="C84">
            <v>250</v>
          </cell>
          <cell r="D84">
            <v>6.18</v>
          </cell>
          <cell r="E84">
            <v>6.58</v>
          </cell>
          <cell r="F84">
            <v>16.3</v>
          </cell>
          <cell r="G84">
            <v>185</v>
          </cell>
        </row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90">
          <cell r="A90" t="str">
            <v>№ 271</v>
          </cell>
          <cell r="B90" t="str">
            <v>Чай с сахаром</v>
          </cell>
          <cell r="C90">
            <v>200</v>
          </cell>
          <cell r="D90">
            <v>0</v>
          </cell>
          <cell r="E90">
            <v>0</v>
          </cell>
          <cell r="F90">
            <v>8</v>
          </cell>
          <cell r="G90">
            <v>22</v>
          </cell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3">
          <cell r="A93" t="str">
            <v>№ 1</v>
          </cell>
          <cell r="B93" t="str">
            <v>Винегрет овощной</v>
          </cell>
          <cell r="C93">
            <v>100</v>
          </cell>
          <cell r="D93">
            <v>1.26</v>
          </cell>
          <cell r="E93">
            <v>10.1</v>
          </cell>
          <cell r="F93">
            <v>8.32</v>
          </cell>
          <cell r="G93">
            <v>123.2</v>
          </cell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2">
          <cell r="A102" t="str">
            <v>№ 9</v>
          </cell>
          <cell r="B102" t="str">
            <v>Икра свекольная</v>
          </cell>
          <cell r="C102">
            <v>100</v>
          </cell>
          <cell r="D102">
            <v>1.6</v>
          </cell>
          <cell r="E102">
            <v>6.1</v>
          </cell>
          <cell r="F102">
            <v>10.199999999999999</v>
          </cell>
          <cell r="G102">
            <v>124</v>
          </cell>
        </row>
        <row r="103"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7">
          <cell r="A107" t="str">
            <v>№ 216</v>
          </cell>
          <cell r="B107" t="str">
            <v>Картофельное пюре</v>
          </cell>
          <cell r="C107">
            <v>200</v>
          </cell>
          <cell r="D107">
            <v>4.26</v>
          </cell>
          <cell r="E107">
            <v>4.9000000000000004</v>
          </cell>
          <cell r="F107">
            <v>29.2</v>
          </cell>
          <cell r="G107">
            <v>198</v>
          </cell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</row>
        <row r="113">
          <cell r="A113" t="str">
            <v>№ 245</v>
          </cell>
          <cell r="B113" t="str">
            <v>Кефир</v>
          </cell>
          <cell r="C113">
            <v>180</v>
          </cell>
          <cell r="D113">
            <v>5.04</v>
          </cell>
          <cell r="E113">
            <v>4.68</v>
          </cell>
          <cell r="F113">
            <v>7.36</v>
          </cell>
          <cell r="G113">
            <v>91.8</v>
          </cell>
        </row>
        <row r="114"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  <row r="123">
          <cell r="A123" t="str">
            <v>№ 45</v>
          </cell>
          <cell r="C123">
            <v>250</v>
          </cell>
          <cell r="D123">
            <v>6.98</v>
          </cell>
          <cell r="E123">
            <v>6.5</v>
          </cell>
          <cell r="F123">
            <v>18.3</v>
          </cell>
          <cell r="G123">
            <v>191</v>
          </cell>
        </row>
        <row r="124">
          <cell r="A124" t="str">
            <v>№345</v>
          </cell>
          <cell r="C124" t="str">
            <v>20//10</v>
          </cell>
          <cell r="D124">
            <v>0.99</v>
          </cell>
          <cell r="E124">
            <v>7.62</v>
          </cell>
          <cell r="F124">
            <v>9.52</v>
          </cell>
          <cell r="G124">
            <v>130</v>
          </cell>
        </row>
        <row r="125">
          <cell r="A125" t="str">
            <v>№ 258</v>
          </cell>
          <cell r="C125">
            <v>200</v>
          </cell>
          <cell r="D125">
            <v>1.4</v>
          </cell>
          <cell r="E125">
            <v>1.6</v>
          </cell>
          <cell r="F125">
            <v>10.3</v>
          </cell>
          <cell r="G125">
            <v>65.099999999999994</v>
          </cell>
        </row>
        <row r="126">
          <cell r="C126">
            <v>20</v>
          </cell>
          <cell r="D126">
            <v>0.94</v>
          </cell>
          <cell r="E126">
            <v>0.14000000000000001</v>
          </cell>
          <cell r="F126">
            <v>9.99</v>
          </cell>
          <cell r="G126">
            <v>42</v>
          </cell>
        </row>
        <row r="127">
          <cell r="C127">
            <v>10</v>
          </cell>
          <cell r="D127">
            <v>0.9</v>
          </cell>
          <cell r="E127">
            <v>0.95</v>
          </cell>
          <cell r="F127">
            <v>5.8</v>
          </cell>
          <cell r="G127">
            <v>42</v>
          </cell>
        </row>
        <row r="129">
          <cell r="B129" t="str">
            <v>Кисель</v>
          </cell>
          <cell r="C129">
            <v>200</v>
          </cell>
          <cell r="D129">
            <v>1.36</v>
          </cell>
          <cell r="E129">
            <v>0</v>
          </cell>
          <cell r="F129">
            <v>23</v>
          </cell>
          <cell r="G129">
            <v>87.1</v>
          </cell>
        </row>
        <row r="130">
          <cell r="B130" t="str">
            <v>Хлеб пшеничный</v>
          </cell>
          <cell r="C130">
            <v>20</v>
          </cell>
          <cell r="D130">
            <v>1.4</v>
          </cell>
          <cell r="E130">
            <v>0.2</v>
          </cell>
          <cell r="F130">
            <v>9.99</v>
          </cell>
          <cell r="G130">
            <v>42</v>
          </cell>
        </row>
        <row r="132">
          <cell r="A132" t="str">
            <v>№301</v>
          </cell>
          <cell r="B132" t="str">
            <v>Салат из моркови с сыром</v>
          </cell>
          <cell r="C132">
            <v>100</v>
          </cell>
          <cell r="D132">
            <v>6.2</v>
          </cell>
          <cell r="E132">
            <v>6.2</v>
          </cell>
          <cell r="F132">
            <v>5.6</v>
          </cell>
          <cell r="G132">
            <v>125.1</v>
          </cell>
        </row>
        <row r="133">
          <cell r="A133" t="str">
            <v>№ 27</v>
          </cell>
          <cell r="B133" t="str">
            <v>Борщ с капустой и картофелем</v>
          </cell>
          <cell r="C133">
            <v>250</v>
          </cell>
          <cell r="D133">
            <v>1.9</v>
          </cell>
          <cell r="E133">
            <v>6.66</v>
          </cell>
          <cell r="F133">
            <v>10.81</v>
          </cell>
          <cell r="G133">
            <v>136</v>
          </cell>
        </row>
        <row r="134">
          <cell r="A134" t="str">
            <v>№ 101</v>
          </cell>
          <cell r="B134" t="str">
            <v>Каша перловая с маслом</v>
          </cell>
          <cell r="C134">
            <v>200</v>
          </cell>
          <cell r="D134">
            <v>4.78</v>
          </cell>
          <cell r="E134">
            <v>4.7699999999999996</v>
          </cell>
          <cell r="F134">
            <v>21.1</v>
          </cell>
          <cell r="G134">
            <v>138</v>
          </cell>
        </row>
        <row r="135">
          <cell r="A135" t="str">
            <v>№178</v>
          </cell>
          <cell r="B135" t="str">
            <v>Рулет из говядины с яйцом</v>
          </cell>
          <cell r="C135">
            <v>100</v>
          </cell>
          <cell r="D135">
            <v>15.8</v>
          </cell>
          <cell r="E135">
            <v>10.65</v>
          </cell>
          <cell r="F135">
            <v>6.4</v>
          </cell>
          <cell r="G135">
            <v>184.1</v>
          </cell>
        </row>
        <row r="136">
          <cell r="A136" t="str">
            <v>№ 238</v>
          </cell>
          <cell r="B136" t="str">
            <v>Соус томатный</v>
          </cell>
          <cell r="C136">
            <v>50</v>
          </cell>
          <cell r="D136">
            <v>0.27</v>
          </cell>
          <cell r="E136">
            <v>1.83</v>
          </cell>
          <cell r="F136">
            <v>2.62</v>
          </cell>
          <cell r="G136">
            <v>28</v>
          </cell>
        </row>
        <row r="137">
          <cell r="A137" t="str">
            <v>№ 255</v>
          </cell>
          <cell r="B137" t="str">
            <v>Компот из сухофруктов</v>
          </cell>
          <cell r="C137">
            <v>180</v>
          </cell>
          <cell r="D137">
            <v>0.5</v>
          </cell>
          <cell r="E137">
            <v>0</v>
          </cell>
          <cell r="F137">
            <v>6</v>
          </cell>
          <cell r="G137">
            <v>72.3</v>
          </cell>
        </row>
        <row r="138">
          <cell r="B138" t="str">
            <v>Хлеб пшеничный</v>
          </cell>
          <cell r="C138">
            <v>40</v>
          </cell>
          <cell r="D138">
            <v>1.88</v>
          </cell>
          <cell r="E138">
            <v>0.28000000000000003</v>
          </cell>
          <cell r="F138">
            <v>19.98</v>
          </cell>
          <cell r="G138">
            <v>85.6</v>
          </cell>
        </row>
        <row r="139">
          <cell r="B139" t="str">
            <v>Хлеб ржаной</v>
          </cell>
          <cell r="C139">
            <v>30</v>
          </cell>
          <cell r="D139">
            <v>1.4</v>
          </cell>
          <cell r="E139">
            <v>0.2</v>
          </cell>
          <cell r="F139">
            <v>14</v>
          </cell>
          <cell r="G139">
            <v>64.2</v>
          </cell>
        </row>
        <row r="141">
          <cell r="B141" t="str">
            <v>Сок</v>
          </cell>
          <cell r="C141">
            <v>200</v>
          </cell>
          <cell r="D141">
            <v>0</v>
          </cell>
          <cell r="E141">
            <v>0</v>
          </cell>
          <cell r="F141">
            <v>10</v>
          </cell>
          <cell r="G141">
            <v>87</v>
          </cell>
        </row>
        <row r="142">
          <cell r="A142" t="str">
            <v>№22</v>
          </cell>
          <cell r="B142" t="str">
            <v>Салат из свеклы с чесноком</v>
          </cell>
          <cell r="C142">
            <v>100</v>
          </cell>
          <cell r="D142">
            <v>1.4</v>
          </cell>
          <cell r="E142">
            <v>7.08</v>
          </cell>
          <cell r="F142">
            <v>9.2200000000000006</v>
          </cell>
          <cell r="G142">
            <v>123</v>
          </cell>
        </row>
        <row r="143">
          <cell r="B143" t="str">
            <v>Хлеб пшеничный</v>
          </cell>
          <cell r="C143">
            <v>30</v>
          </cell>
          <cell r="D143">
            <v>1.4</v>
          </cell>
          <cell r="E143">
            <v>0.2</v>
          </cell>
          <cell r="F143">
            <v>14</v>
          </cell>
          <cell r="G143">
            <v>64.2</v>
          </cell>
        </row>
        <row r="144">
          <cell r="B144" t="str">
            <v xml:space="preserve">Фрукт </v>
          </cell>
          <cell r="C144">
            <v>185</v>
          </cell>
          <cell r="D144">
            <v>0.82</v>
          </cell>
          <cell r="E144">
            <v>0</v>
          </cell>
          <cell r="F144">
            <v>23.3</v>
          </cell>
          <cell r="G144">
            <v>96</v>
          </cell>
        </row>
        <row r="146">
          <cell r="A146" t="str">
            <v>№ 12</v>
          </cell>
          <cell r="C146">
            <v>200</v>
          </cell>
          <cell r="D146">
            <v>4.08</v>
          </cell>
          <cell r="E146">
            <v>4.8</v>
          </cell>
          <cell r="F146">
            <v>22.4</v>
          </cell>
          <cell r="G146">
            <v>168</v>
          </cell>
        </row>
        <row r="147">
          <cell r="A147" t="str">
            <v>№143</v>
          </cell>
          <cell r="C147">
            <v>100</v>
          </cell>
          <cell r="D147">
            <v>10.36</v>
          </cell>
          <cell r="E147">
            <v>4.5999999999999996</v>
          </cell>
          <cell r="F147">
            <v>6.79</v>
          </cell>
          <cell r="G147">
            <v>121</v>
          </cell>
        </row>
        <row r="148">
          <cell r="A148" t="str">
            <v>№209</v>
          </cell>
          <cell r="C148">
            <v>40</v>
          </cell>
          <cell r="D148">
            <v>5.0999999999999996</v>
          </cell>
          <cell r="E148">
            <v>6.2</v>
          </cell>
          <cell r="F148">
            <v>0.6</v>
          </cell>
          <cell r="G148">
            <v>63</v>
          </cell>
        </row>
        <row r="149">
          <cell r="A149" t="str">
            <v>№271</v>
          </cell>
          <cell r="C149">
            <v>200</v>
          </cell>
          <cell r="D149">
            <v>0</v>
          </cell>
          <cell r="E149">
            <v>0</v>
          </cell>
          <cell r="F149">
            <v>8</v>
          </cell>
          <cell r="G149">
            <v>22</v>
          </cell>
        </row>
        <row r="150">
          <cell r="C150">
            <v>30</v>
          </cell>
          <cell r="D150">
            <v>1.4</v>
          </cell>
          <cell r="E150">
            <v>0.2</v>
          </cell>
          <cell r="F150">
            <v>14</v>
          </cell>
          <cell r="G150">
            <v>64.2</v>
          </cell>
        </row>
        <row r="151">
          <cell r="C151">
            <v>20</v>
          </cell>
          <cell r="D151">
            <v>0.94</v>
          </cell>
          <cell r="E151">
            <v>0.14000000000000001</v>
          </cell>
          <cell r="F151">
            <v>9.99</v>
          </cell>
          <cell r="G151">
            <v>42</v>
          </cell>
        </row>
        <row r="153">
          <cell r="A153" t="str">
            <v>№ 245</v>
          </cell>
          <cell r="B153" t="str">
            <v>Кефир</v>
          </cell>
          <cell r="C153">
            <v>180</v>
          </cell>
          <cell r="D153">
            <v>5.04</v>
          </cell>
          <cell r="E153">
            <v>4.68</v>
          </cell>
          <cell r="F153">
            <v>7.36</v>
          </cell>
          <cell r="G153">
            <v>91.8</v>
          </cell>
        </row>
        <row r="154">
          <cell r="B154" t="str">
            <v>Хлеб пшеничный</v>
          </cell>
          <cell r="C154">
            <v>20</v>
          </cell>
          <cell r="D154">
            <v>0.94</v>
          </cell>
          <cell r="E154">
            <v>0.14000000000000001</v>
          </cell>
          <cell r="F154">
            <v>9.99</v>
          </cell>
          <cell r="G154">
            <v>42</v>
          </cell>
        </row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  <row r="200">
          <cell r="A200" t="str">
            <v>№ 44</v>
          </cell>
          <cell r="B200" t="str">
            <v>Суп молочный с  манной крупой</v>
          </cell>
          <cell r="C200">
            <v>250</v>
          </cell>
          <cell r="D200">
            <v>6.18</v>
          </cell>
          <cell r="E200">
            <v>6.58</v>
          </cell>
          <cell r="F200">
            <v>23.28</v>
          </cell>
          <cell r="G200">
            <v>185</v>
          </cell>
        </row>
        <row r="201">
          <cell r="A201" t="str">
            <v>№ 341</v>
          </cell>
          <cell r="B201" t="str">
            <v>Бутерброд с маслом и сыром</v>
          </cell>
          <cell r="C201" t="str">
            <v>20,10,10</v>
          </cell>
          <cell r="D201">
            <v>3.35</v>
          </cell>
          <cell r="E201">
            <v>10</v>
          </cell>
          <cell r="F201">
            <v>9.93</v>
          </cell>
          <cell r="G201">
            <v>163</v>
          </cell>
        </row>
        <row r="202">
          <cell r="A202" t="str">
            <v>№271</v>
          </cell>
          <cell r="B202" t="str">
            <v>Чай с сахаром</v>
          </cell>
          <cell r="C202">
            <v>200</v>
          </cell>
          <cell r="D202">
            <v>0</v>
          </cell>
          <cell r="E202">
            <v>0</v>
          </cell>
          <cell r="F202">
            <v>8</v>
          </cell>
          <cell r="G202">
            <v>22</v>
          </cell>
        </row>
        <row r="203">
          <cell r="B203" t="str">
            <v>Хлеб ржаной</v>
          </cell>
          <cell r="C203">
            <v>30</v>
          </cell>
          <cell r="D203">
            <v>1.4</v>
          </cell>
          <cell r="E203">
            <v>0.2</v>
          </cell>
          <cell r="F203">
            <v>14</v>
          </cell>
          <cell r="G203">
            <v>64.2</v>
          </cell>
        </row>
        <row r="204">
          <cell r="B204" t="str">
            <v>Печенье</v>
          </cell>
          <cell r="C204">
            <v>10</v>
          </cell>
          <cell r="D204">
            <v>0.9</v>
          </cell>
          <cell r="E204">
            <v>0.95</v>
          </cell>
          <cell r="F204">
            <v>5.8</v>
          </cell>
          <cell r="G204">
            <v>42</v>
          </cell>
        </row>
        <row r="206">
          <cell r="A206" t="str">
            <v>№ 258</v>
          </cell>
          <cell r="B206" t="str">
            <v>Кофейный напиток с молоком</v>
          </cell>
          <cell r="C206">
            <v>200</v>
          </cell>
          <cell r="D206">
            <v>1.4</v>
          </cell>
          <cell r="E206">
            <v>1.6</v>
          </cell>
          <cell r="F206">
            <v>10.3</v>
          </cell>
          <cell r="G206">
            <v>65.099999999999994</v>
          </cell>
        </row>
        <row r="207">
          <cell r="B207" t="str">
            <v>Хлеб пшеничный</v>
          </cell>
          <cell r="C207">
            <v>30</v>
          </cell>
          <cell r="D207">
            <v>1.4</v>
          </cell>
          <cell r="E207">
            <v>0.2</v>
          </cell>
          <cell r="F207">
            <v>14</v>
          </cell>
          <cell r="G207">
            <v>64.2</v>
          </cell>
        </row>
        <row r="209">
          <cell r="A209" t="str">
            <v>№ 1</v>
          </cell>
          <cell r="B209" t="str">
            <v>Винегрет овощной</v>
          </cell>
          <cell r="C209">
            <v>100</v>
          </cell>
          <cell r="D209">
            <v>1.26</v>
          </cell>
          <cell r="E209">
            <v>10.1</v>
          </cell>
          <cell r="F209">
            <v>8.32</v>
          </cell>
          <cell r="G209">
            <v>123.2</v>
          </cell>
        </row>
        <row r="210">
          <cell r="A210" t="str">
            <v>№39</v>
          </cell>
          <cell r="B210" t="str">
            <v>Суп с  макаронными изделиями</v>
          </cell>
          <cell r="C210">
            <v>250</v>
          </cell>
          <cell r="D210">
            <v>5.7</v>
          </cell>
          <cell r="E210">
            <v>6.5</v>
          </cell>
          <cell r="F210">
            <v>24.66</v>
          </cell>
          <cell r="G210">
            <v>140.1</v>
          </cell>
        </row>
        <row r="211">
          <cell r="A211" t="str">
            <v>№ 153</v>
          </cell>
          <cell r="B211" t="str">
            <v>Рыба, тушенная в сметанном соусе</v>
          </cell>
          <cell r="C211" t="str">
            <v>100/70</v>
          </cell>
          <cell r="D211">
            <v>17.7</v>
          </cell>
          <cell r="E211">
            <v>14.3</v>
          </cell>
          <cell r="F211">
            <v>5.61</v>
          </cell>
          <cell r="G211">
            <v>196</v>
          </cell>
        </row>
        <row r="212">
          <cell r="A212" t="str">
            <v>№ 197</v>
          </cell>
          <cell r="B212" t="str">
            <v>Каша ячневая с маслом</v>
          </cell>
          <cell r="C212">
            <v>200</v>
          </cell>
          <cell r="D212">
            <v>4.33</v>
          </cell>
          <cell r="E212">
            <v>5.2</v>
          </cell>
          <cell r="F212">
            <v>21.2</v>
          </cell>
          <cell r="G212">
            <v>152</v>
          </cell>
        </row>
        <row r="213">
          <cell r="A213" t="str">
            <v>№ 255</v>
          </cell>
          <cell r="B213" t="str">
            <v>Компот из сухофруктов</v>
          </cell>
          <cell r="C213">
            <v>180</v>
          </cell>
          <cell r="D213">
            <v>0.5</v>
          </cell>
          <cell r="E213">
            <v>0</v>
          </cell>
          <cell r="F213">
            <v>6</v>
          </cell>
          <cell r="G213">
            <v>72.3</v>
          </cell>
        </row>
        <row r="214">
          <cell r="B214" t="str">
            <v>Хлеб пшеничный</v>
          </cell>
          <cell r="C214">
            <v>40</v>
          </cell>
          <cell r="D214">
            <v>1.88</v>
          </cell>
          <cell r="E214">
            <v>0.28000000000000003</v>
          </cell>
          <cell r="F214">
            <v>19.98</v>
          </cell>
          <cell r="G214">
            <v>85.6</v>
          </cell>
        </row>
        <row r="215">
          <cell r="B215" t="str">
            <v>Хлеб ржаной</v>
          </cell>
          <cell r="C215">
            <v>30</v>
          </cell>
          <cell r="D215">
            <v>1.4</v>
          </cell>
          <cell r="E215">
            <v>0.2</v>
          </cell>
          <cell r="F215">
            <v>14</v>
          </cell>
          <cell r="G215">
            <v>64.2</v>
          </cell>
        </row>
        <row r="217">
          <cell r="B217" t="str">
            <v>Сок</v>
          </cell>
          <cell r="C217">
            <v>200</v>
          </cell>
          <cell r="D217">
            <v>0</v>
          </cell>
          <cell r="E217">
            <v>0</v>
          </cell>
          <cell r="F217">
            <v>10</v>
          </cell>
          <cell r="G217">
            <v>87</v>
          </cell>
        </row>
        <row r="218">
          <cell r="A218" t="str">
            <v>№ 137</v>
          </cell>
          <cell r="B218" t="str">
            <v>Сырник из творога запеченный</v>
          </cell>
          <cell r="C218">
            <v>90</v>
          </cell>
          <cell r="D218">
            <v>12.9</v>
          </cell>
          <cell r="E218">
            <v>3.6</v>
          </cell>
          <cell r="F218">
            <v>17.899999999999999</v>
          </cell>
          <cell r="G218">
            <v>145</v>
          </cell>
        </row>
        <row r="219">
          <cell r="B219" t="str">
            <v>Хлеб пшеничный</v>
          </cell>
          <cell r="C219">
            <v>20</v>
          </cell>
          <cell r="D219">
            <v>0.94</v>
          </cell>
          <cell r="E219">
            <v>0.14000000000000001</v>
          </cell>
          <cell r="F219">
            <v>9.99</v>
          </cell>
          <cell r="G219">
            <v>42</v>
          </cell>
        </row>
        <row r="220">
          <cell r="B220" t="str">
            <v>Фрукт</v>
          </cell>
          <cell r="C220">
            <v>185</v>
          </cell>
          <cell r="D220">
            <v>0.82</v>
          </cell>
          <cell r="E220">
            <v>0</v>
          </cell>
          <cell r="F220">
            <v>23.3</v>
          </cell>
          <cell r="G220">
            <v>96</v>
          </cell>
        </row>
        <row r="228">
          <cell r="A228" t="str">
            <v>№ 245</v>
          </cell>
          <cell r="B228" t="str">
            <v>Кефир</v>
          </cell>
          <cell r="C228">
            <v>180</v>
          </cell>
          <cell r="D228">
            <v>5.04</v>
          </cell>
          <cell r="E228">
            <v>4.68</v>
          </cell>
          <cell r="F228">
            <v>7.36</v>
          </cell>
          <cell r="G228">
            <v>91.8</v>
          </cell>
        </row>
        <row r="229">
          <cell r="B229" t="str">
            <v>Хлеб пшеничный</v>
          </cell>
          <cell r="C229">
            <v>20</v>
          </cell>
          <cell r="D229">
            <v>0.94</v>
          </cell>
          <cell r="E229">
            <v>0.14000000000000001</v>
          </cell>
          <cell r="F229">
            <v>9.99</v>
          </cell>
          <cell r="G229">
            <v>42</v>
          </cell>
        </row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  <row r="280">
          <cell r="A280" t="str">
            <v>№345</v>
          </cell>
          <cell r="D280">
            <v>0.99</v>
          </cell>
          <cell r="E280">
            <v>7.62</v>
          </cell>
          <cell r="F280">
            <v>9.52</v>
          </cell>
          <cell r="G280">
            <v>130</v>
          </cell>
        </row>
        <row r="281">
          <cell r="A281" t="str">
            <v>№ 269</v>
          </cell>
          <cell r="C281">
            <v>200</v>
          </cell>
          <cell r="D281">
            <v>1.4</v>
          </cell>
          <cell r="E281">
            <v>1.6</v>
          </cell>
          <cell r="F281">
            <v>10.3</v>
          </cell>
          <cell r="G281">
            <v>65.099999999999994</v>
          </cell>
        </row>
        <row r="282">
          <cell r="C282">
            <v>20</v>
          </cell>
          <cell r="D282">
            <v>0.94</v>
          </cell>
          <cell r="E282">
            <v>0.14000000000000001</v>
          </cell>
          <cell r="F282">
            <v>9.99</v>
          </cell>
          <cell r="G282">
            <v>42</v>
          </cell>
        </row>
        <row r="283">
          <cell r="C283">
            <v>10</v>
          </cell>
          <cell r="D283">
            <v>0.9</v>
          </cell>
          <cell r="E283">
            <v>0.95</v>
          </cell>
          <cell r="F283">
            <v>5.8</v>
          </cell>
          <cell r="G283">
            <v>42</v>
          </cell>
        </row>
        <row r="285">
          <cell r="A285" t="str">
            <v>№ 258</v>
          </cell>
          <cell r="B285" t="str">
            <v>Кофейный напиток с молоком</v>
          </cell>
          <cell r="C285">
            <v>200</v>
          </cell>
          <cell r="D285">
            <v>1.4</v>
          </cell>
          <cell r="E285">
            <v>1.6</v>
          </cell>
          <cell r="F285">
            <v>10.3</v>
          </cell>
          <cell r="G285">
            <v>65.099999999999994</v>
          </cell>
        </row>
        <row r="286">
          <cell r="B286" t="str">
            <v>Хлеб пшеничный</v>
          </cell>
          <cell r="C286">
            <v>30</v>
          </cell>
          <cell r="D286">
            <v>1.4</v>
          </cell>
          <cell r="E286">
            <v>0.2</v>
          </cell>
          <cell r="F286">
            <v>14</v>
          </cell>
          <cell r="G286">
            <v>64.2</v>
          </cell>
        </row>
        <row r="288">
          <cell r="A288" t="str">
            <v>№ 9</v>
          </cell>
          <cell r="B288" t="str">
            <v>Икра свекольная</v>
          </cell>
          <cell r="C288">
            <v>100</v>
          </cell>
          <cell r="D288">
            <v>1.6</v>
          </cell>
          <cell r="E288">
            <v>6.1</v>
          </cell>
          <cell r="F288">
            <v>10.199999999999999</v>
          </cell>
          <cell r="G288">
            <v>124</v>
          </cell>
        </row>
        <row r="289">
          <cell r="A289" t="str">
            <v>№ 55</v>
          </cell>
          <cell r="B289" t="str">
            <v>Щи из свежей капусты с картофелем</v>
          </cell>
          <cell r="C289">
            <v>250</v>
          </cell>
          <cell r="D289">
            <v>4.5999999999999996</v>
          </cell>
          <cell r="E289">
            <v>6.33</v>
          </cell>
          <cell r="F289">
            <v>10.54</v>
          </cell>
          <cell r="G289">
            <v>130.1</v>
          </cell>
        </row>
        <row r="290">
          <cell r="A290" t="str">
            <v>№ 95</v>
          </cell>
          <cell r="B290" t="str">
            <v>Каша гречневая с маслом</v>
          </cell>
          <cell r="C290">
            <v>150</v>
          </cell>
          <cell r="D290">
            <v>2.71</v>
          </cell>
          <cell r="E290">
            <v>3.66</v>
          </cell>
          <cell r="F290">
            <v>14.63</v>
          </cell>
          <cell r="G290">
            <v>113.4</v>
          </cell>
        </row>
        <row r="291">
          <cell r="A291" t="str">
            <v>№ 87</v>
          </cell>
          <cell r="B291" t="str">
            <v>Суфле "Золотая рыбка"</v>
          </cell>
          <cell r="C291">
            <v>100</v>
          </cell>
          <cell r="D291">
            <v>14.5</v>
          </cell>
          <cell r="E291">
            <v>7.1</v>
          </cell>
          <cell r="F291">
            <v>15.6</v>
          </cell>
          <cell r="G291">
            <v>206</v>
          </cell>
        </row>
        <row r="292">
          <cell r="A292" t="str">
            <v>№ 238</v>
          </cell>
          <cell r="B292" t="str">
            <v>Соус томатный</v>
          </cell>
          <cell r="C292">
            <v>50</v>
          </cell>
          <cell r="D292">
            <v>0.27</v>
          </cell>
          <cell r="E292">
            <v>1.83</v>
          </cell>
          <cell r="F292">
            <v>2.62</v>
          </cell>
          <cell r="G292">
            <v>28</v>
          </cell>
        </row>
        <row r="293">
          <cell r="A293" t="str">
            <v>№ 255</v>
          </cell>
          <cell r="B293" t="str">
            <v>Компот из сухофруктов</v>
          </cell>
          <cell r="C293">
            <v>180</v>
          </cell>
          <cell r="D293">
            <v>0.5</v>
          </cell>
          <cell r="E293">
            <v>0</v>
          </cell>
          <cell r="F293">
            <v>6</v>
          </cell>
          <cell r="G293">
            <v>72.3</v>
          </cell>
        </row>
        <row r="294">
          <cell r="B294" t="str">
            <v>Хлеб пшеничный</v>
          </cell>
          <cell r="C294">
            <v>50</v>
          </cell>
          <cell r="D294">
            <v>2.34</v>
          </cell>
          <cell r="E294">
            <v>0.34</v>
          </cell>
          <cell r="F294">
            <v>23.99</v>
          </cell>
          <cell r="G294">
            <v>107</v>
          </cell>
        </row>
        <row r="295">
          <cell r="B295" t="str">
            <v>Хлеб ржаной</v>
          </cell>
          <cell r="C295">
            <v>30</v>
          </cell>
          <cell r="D295">
            <v>1.4</v>
          </cell>
          <cell r="E295">
            <v>0.2</v>
          </cell>
          <cell r="F295">
            <v>14</v>
          </cell>
          <cell r="G295">
            <v>64.2</v>
          </cell>
        </row>
        <row r="297">
          <cell r="B297" t="str">
            <v>Сок</v>
          </cell>
          <cell r="C297">
            <v>200</v>
          </cell>
          <cell r="D297">
            <v>0</v>
          </cell>
          <cell r="E297">
            <v>0</v>
          </cell>
          <cell r="F297">
            <v>10</v>
          </cell>
          <cell r="G297">
            <v>87</v>
          </cell>
        </row>
        <row r="298">
          <cell r="B298" t="str">
            <v>Булочка розовая</v>
          </cell>
          <cell r="C298">
            <v>60</v>
          </cell>
          <cell r="D298">
            <v>5.9</v>
          </cell>
          <cell r="E298">
            <v>1.8</v>
          </cell>
          <cell r="F298">
            <v>33</v>
          </cell>
          <cell r="G298">
            <v>171</v>
          </cell>
        </row>
        <row r="299">
          <cell r="B299" t="str">
            <v xml:space="preserve">Фрукт </v>
          </cell>
          <cell r="C299">
            <v>185</v>
          </cell>
          <cell r="D299">
            <v>0.82</v>
          </cell>
          <cell r="E299">
            <v>0</v>
          </cell>
          <cell r="F299">
            <v>23.3</v>
          </cell>
          <cell r="G299">
            <v>96</v>
          </cell>
        </row>
        <row r="301">
          <cell r="A301" t="str">
            <v>№ 210</v>
          </cell>
          <cell r="B301" t="str">
            <v>Капуста тушеная</v>
          </cell>
          <cell r="C301">
            <v>200</v>
          </cell>
          <cell r="D301">
            <v>4.71</v>
          </cell>
          <cell r="E301">
            <v>5.81</v>
          </cell>
          <cell r="F301">
            <v>24.21</v>
          </cell>
          <cell r="G301">
            <v>156</v>
          </cell>
        </row>
        <row r="302">
          <cell r="A302" t="str">
            <v>№182</v>
          </cell>
          <cell r="B302" t="str">
            <v>Тефтели из говядины с рисом</v>
          </cell>
          <cell r="C302">
            <v>100</v>
          </cell>
          <cell r="D302">
            <v>13.08</v>
          </cell>
          <cell r="E302">
            <v>12.5</v>
          </cell>
          <cell r="F302">
            <v>13.4</v>
          </cell>
          <cell r="G302">
            <v>143</v>
          </cell>
        </row>
        <row r="303">
          <cell r="A303" t="str">
            <v>№271</v>
          </cell>
          <cell r="B303" t="str">
            <v>Чай с сахаром</v>
          </cell>
          <cell r="C303">
            <v>200</v>
          </cell>
          <cell r="D303">
            <v>0</v>
          </cell>
          <cell r="E303">
            <v>0</v>
          </cell>
          <cell r="F303">
            <v>8</v>
          </cell>
          <cell r="G303">
            <v>22</v>
          </cell>
        </row>
        <row r="304">
          <cell r="B304" t="str">
            <v>Хлеб пшеничный</v>
          </cell>
          <cell r="C304">
            <v>40</v>
          </cell>
          <cell r="D304">
            <v>1.88</v>
          </cell>
          <cell r="E304">
            <v>0.28000000000000003</v>
          </cell>
          <cell r="F304">
            <v>19.98</v>
          </cell>
          <cell r="G304">
            <v>85.6</v>
          </cell>
        </row>
        <row r="305">
          <cell r="B305" t="str">
            <v>Хлеб ржаной</v>
          </cell>
          <cell r="C305">
            <v>40</v>
          </cell>
          <cell r="D305">
            <v>1.88</v>
          </cell>
          <cell r="E305">
            <v>0.28000000000000003</v>
          </cell>
          <cell r="F305">
            <v>19.98</v>
          </cell>
          <cell r="G305">
            <v>85.6</v>
          </cell>
        </row>
        <row r="307">
          <cell r="A307" t="str">
            <v>№ 245</v>
          </cell>
          <cell r="B307" t="str">
            <v>Кефир</v>
          </cell>
          <cell r="C307">
            <v>180</v>
          </cell>
          <cell r="D307">
            <v>5.04</v>
          </cell>
          <cell r="E307">
            <v>4.68</v>
          </cell>
          <cell r="F307">
            <v>7.36</v>
          </cell>
          <cell r="G307">
            <v>91.8</v>
          </cell>
        </row>
        <row r="308">
          <cell r="B308" t="str">
            <v>Хлеб пшеничный</v>
          </cell>
          <cell r="C308">
            <v>20</v>
          </cell>
          <cell r="D308">
            <v>0.94</v>
          </cell>
          <cell r="E308">
            <v>0.14000000000000001</v>
          </cell>
          <cell r="F308">
            <v>9.99</v>
          </cell>
          <cell r="G308">
            <v>42</v>
          </cell>
        </row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  <row r="434">
          <cell r="A434" t="str">
            <v>№ 197</v>
          </cell>
          <cell r="B434" t="str">
            <v>Каша овсяная из Геркулеса жидкая</v>
          </cell>
          <cell r="C434">
            <v>200</v>
          </cell>
          <cell r="D434">
            <v>3.18</v>
          </cell>
          <cell r="E434">
            <v>4.45</v>
          </cell>
          <cell r="F434">
            <v>18.329999999999998</v>
          </cell>
          <cell r="G434">
            <v>143</v>
          </cell>
        </row>
        <row r="435">
          <cell r="A435" t="str">
            <v>№ 9</v>
          </cell>
          <cell r="B435" t="str">
            <v>Морковь тертая с маслом</v>
          </cell>
          <cell r="C435">
            <v>90</v>
          </cell>
          <cell r="D435">
            <v>0.9</v>
          </cell>
          <cell r="E435">
            <v>1.2</v>
          </cell>
          <cell r="F435">
            <v>6.1</v>
          </cell>
          <cell r="G435">
            <v>45.1</v>
          </cell>
        </row>
        <row r="436">
          <cell r="A436" t="str">
            <v>№ 341</v>
          </cell>
          <cell r="B436" t="str">
            <v>Бутерброд с маслом и сыром</v>
          </cell>
          <cell r="C436" t="str">
            <v>20,10,10</v>
          </cell>
          <cell r="D436">
            <v>3.35</v>
          </cell>
          <cell r="E436">
            <v>10</v>
          </cell>
          <cell r="F436">
            <v>9.93</v>
          </cell>
          <cell r="G436">
            <v>163</v>
          </cell>
        </row>
        <row r="437">
          <cell r="A437" t="str">
            <v>№271</v>
          </cell>
          <cell r="B437" t="str">
            <v>Чай с сахаром</v>
          </cell>
          <cell r="C437">
            <v>200</v>
          </cell>
          <cell r="D437">
            <v>0</v>
          </cell>
          <cell r="E437">
            <v>0</v>
          </cell>
          <cell r="F437">
            <v>8</v>
          </cell>
          <cell r="G437">
            <v>22</v>
          </cell>
        </row>
        <row r="438">
          <cell r="B438" t="str">
            <v>Хлеб ржаной</v>
          </cell>
          <cell r="C438">
            <v>30</v>
          </cell>
          <cell r="D438">
            <v>1.4</v>
          </cell>
          <cell r="E438">
            <v>0.2</v>
          </cell>
          <cell r="F438">
            <v>14</v>
          </cell>
          <cell r="G438">
            <v>64.2</v>
          </cell>
        </row>
        <row r="439">
          <cell r="B439" t="str">
            <v>Печенье</v>
          </cell>
          <cell r="C439">
            <v>10</v>
          </cell>
          <cell r="D439">
            <v>0.9</v>
          </cell>
          <cell r="E439">
            <v>0.95</v>
          </cell>
          <cell r="F439">
            <v>5.8</v>
          </cell>
          <cell r="G439">
            <v>42</v>
          </cell>
        </row>
        <row r="441">
          <cell r="A441" t="str">
            <v>№260</v>
          </cell>
          <cell r="B441" t="str">
            <v>Молоко кипяченое</v>
          </cell>
          <cell r="C441">
            <v>190</v>
          </cell>
          <cell r="D441">
            <v>5.3</v>
          </cell>
          <cell r="E441">
            <v>4.9400000000000004</v>
          </cell>
          <cell r="F441">
            <v>8.9</v>
          </cell>
          <cell r="G441">
            <v>96</v>
          </cell>
        </row>
        <row r="442">
          <cell r="B442" t="str">
            <v>Хлеб пшеничный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A444" t="str">
            <v>№ 1</v>
          </cell>
          <cell r="C444">
            <v>100</v>
          </cell>
          <cell r="D444">
            <v>1.26</v>
          </cell>
          <cell r="E444">
            <v>10.1</v>
          </cell>
          <cell r="F444">
            <v>8.32</v>
          </cell>
          <cell r="G444">
            <v>123.2</v>
          </cell>
        </row>
        <row r="445">
          <cell r="A445" t="str">
            <v>№ 55</v>
          </cell>
          <cell r="B445" t="str">
            <v>Щи из свежей капусты с картофелем</v>
          </cell>
          <cell r="C445">
            <v>250</v>
          </cell>
          <cell r="D445">
            <v>4.5999999999999996</v>
          </cell>
          <cell r="E445">
            <v>6.33</v>
          </cell>
          <cell r="F445">
            <v>10.54</v>
          </cell>
          <cell r="G445">
            <v>130.1</v>
          </cell>
        </row>
        <row r="446">
          <cell r="A446" t="str">
            <v>№ 84</v>
          </cell>
          <cell r="B446" t="str">
            <v>Рагу из овощей</v>
          </cell>
          <cell r="C446">
            <v>200</v>
          </cell>
          <cell r="D446">
            <v>4.84</v>
          </cell>
          <cell r="E446">
            <v>8.1999999999999993</v>
          </cell>
          <cell r="F446">
            <v>29.5</v>
          </cell>
          <cell r="G446">
            <v>202</v>
          </cell>
        </row>
        <row r="447">
          <cell r="A447" t="str">
            <v>№ 74</v>
          </cell>
          <cell r="B447" t="str">
            <v>Колобки мясо-картофельные</v>
          </cell>
          <cell r="C447">
            <v>100</v>
          </cell>
          <cell r="D447">
            <v>8.9</v>
          </cell>
          <cell r="E447">
            <v>6.3</v>
          </cell>
          <cell r="F447">
            <v>8.9</v>
          </cell>
          <cell r="G447">
            <v>188.4</v>
          </cell>
        </row>
        <row r="448">
          <cell r="A448" t="str">
            <v>№ 255</v>
          </cell>
          <cell r="B448" t="str">
            <v>Компот из сухофруктов</v>
          </cell>
          <cell r="C448">
            <v>180</v>
          </cell>
          <cell r="D448">
            <v>0.5</v>
          </cell>
          <cell r="E448">
            <v>0</v>
          </cell>
          <cell r="F448">
            <v>6</v>
          </cell>
          <cell r="G448">
            <v>72.3</v>
          </cell>
        </row>
        <row r="449">
          <cell r="B449" t="str">
            <v>Хлеб пшеничный</v>
          </cell>
          <cell r="C449">
            <v>40</v>
          </cell>
          <cell r="D449">
            <v>1.88</v>
          </cell>
          <cell r="E449">
            <v>0.28000000000000003</v>
          </cell>
          <cell r="F449">
            <v>19.98</v>
          </cell>
          <cell r="G449">
            <v>85.6</v>
          </cell>
        </row>
        <row r="450">
          <cell r="B450" t="str">
            <v>Хлеб ржаной</v>
          </cell>
          <cell r="C450">
            <v>20</v>
          </cell>
          <cell r="D450">
            <v>0.94</v>
          </cell>
          <cell r="E450">
            <v>0.14000000000000001</v>
          </cell>
          <cell r="F450">
            <v>9.99</v>
          </cell>
          <cell r="G450">
            <v>42</v>
          </cell>
        </row>
        <row r="452">
          <cell r="B452" t="str">
            <v>Сок</v>
          </cell>
          <cell r="C452">
            <v>200</v>
          </cell>
          <cell r="D452">
            <v>0</v>
          </cell>
          <cell r="E452">
            <v>0</v>
          </cell>
          <cell r="F452">
            <v>10</v>
          </cell>
          <cell r="G452">
            <v>87</v>
          </cell>
        </row>
        <row r="453">
          <cell r="A453" t="str">
            <v>№ 137</v>
          </cell>
          <cell r="B453" t="str">
            <v>Сырник из творога запеченный</v>
          </cell>
          <cell r="C453">
            <v>90</v>
          </cell>
          <cell r="D453">
            <v>12.9</v>
          </cell>
          <cell r="E453">
            <v>3.6</v>
          </cell>
          <cell r="F453">
            <v>17.899999999999999</v>
          </cell>
          <cell r="G453">
            <v>145</v>
          </cell>
        </row>
        <row r="454">
          <cell r="B454" t="str">
            <v>Хлеб пшеничный</v>
          </cell>
          <cell r="C454">
            <v>20</v>
          </cell>
          <cell r="D454">
            <v>0.94</v>
          </cell>
          <cell r="E454">
            <v>0.14000000000000001</v>
          </cell>
          <cell r="F454">
            <v>9.99</v>
          </cell>
          <cell r="G454">
            <v>42</v>
          </cell>
        </row>
        <row r="455">
          <cell r="B455" t="str">
            <v xml:space="preserve">Фрукт </v>
          </cell>
          <cell r="C455">
            <v>185</v>
          </cell>
          <cell r="D455">
            <v>0.82</v>
          </cell>
          <cell r="E455">
            <v>0</v>
          </cell>
          <cell r="F455">
            <v>23.3</v>
          </cell>
          <cell r="G455">
            <v>96</v>
          </cell>
        </row>
        <row r="457">
          <cell r="A457" t="str">
            <v>№ 199</v>
          </cell>
          <cell r="B457" t="str">
            <v>Каша пшенная с маслом</v>
          </cell>
          <cell r="C457">
            <v>200</v>
          </cell>
          <cell r="D457">
            <v>4.2</v>
          </cell>
          <cell r="E457">
            <v>4.3499999999999996</v>
          </cell>
          <cell r="F457">
            <v>19.559999999999999</v>
          </cell>
          <cell r="G457">
            <v>154</v>
          </cell>
        </row>
        <row r="458">
          <cell r="A458" t="str">
            <v>№ 321</v>
          </cell>
          <cell r="B458" t="str">
            <v>Суфле из печени</v>
          </cell>
          <cell r="C458">
            <v>100</v>
          </cell>
          <cell r="D458">
            <v>13.3</v>
          </cell>
          <cell r="E458">
            <v>8.1999999999999993</v>
          </cell>
          <cell r="F458">
            <v>5.3</v>
          </cell>
          <cell r="G458">
            <v>161</v>
          </cell>
        </row>
        <row r="459">
          <cell r="A459" t="str">
            <v>№271</v>
          </cell>
          <cell r="B459" t="str">
            <v>Чай с сахаром</v>
          </cell>
          <cell r="C459">
            <v>200</v>
          </cell>
          <cell r="D459">
            <v>0</v>
          </cell>
          <cell r="E459">
            <v>0</v>
          </cell>
          <cell r="F459">
            <v>8</v>
          </cell>
          <cell r="G459">
            <v>22</v>
          </cell>
        </row>
        <row r="460">
          <cell r="B460" t="str">
            <v>Хлеб пшеничный</v>
          </cell>
          <cell r="C460">
            <v>40</v>
          </cell>
          <cell r="D460">
            <v>1.88</v>
          </cell>
          <cell r="E460">
            <v>0.28000000000000003</v>
          </cell>
          <cell r="F460">
            <v>19.98</v>
          </cell>
          <cell r="G460">
            <v>85.6</v>
          </cell>
        </row>
        <row r="461">
          <cell r="B461" t="str">
            <v>Хлеб ржаной</v>
          </cell>
          <cell r="C461">
            <v>30</v>
          </cell>
          <cell r="D461">
            <v>1.4</v>
          </cell>
          <cell r="E461">
            <v>0.2</v>
          </cell>
          <cell r="F461">
            <v>14</v>
          </cell>
          <cell r="G461">
            <v>64.2</v>
          </cell>
        </row>
        <row r="463">
          <cell r="A463" t="str">
            <v>№ 245</v>
          </cell>
          <cell r="B463" t="str">
            <v>Кефир</v>
          </cell>
          <cell r="C463">
            <v>180</v>
          </cell>
          <cell r="D463">
            <v>5.04</v>
          </cell>
          <cell r="E463">
            <v>4.68</v>
          </cell>
          <cell r="F463">
            <v>7.36</v>
          </cell>
          <cell r="G463">
            <v>91.8</v>
          </cell>
        </row>
        <row r="464">
          <cell r="B464" t="str">
            <v>Хлеб пшеничный</v>
          </cell>
          <cell r="C464">
            <v>20</v>
          </cell>
          <cell r="D464">
            <v>0.94</v>
          </cell>
          <cell r="E464">
            <v>0.14000000000000001</v>
          </cell>
          <cell r="F464">
            <v>9.99</v>
          </cell>
          <cell r="G464">
            <v>42</v>
          </cell>
        </row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3"/>
  <sheetViews>
    <sheetView tabSelected="1" topLeftCell="A175" workbookViewId="0">
      <selection sqref="A1:J603"/>
    </sheetView>
  </sheetViews>
  <sheetFormatPr defaultRowHeight="14.5"/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7"/>
    </row>
    <row r="2" spans="1:10" ht="15" thickBot="1">
      <c r="A2" s="8"/>
      <c r="B2" s="9"/>
      <c r="C2" s="9"/>
      <c r="D2" s="9" t="s">
        <v>5</v>
      </c>
      <c r="E2" s="9"/>
      <c r="F2" s="9"/>
      <c r="G2" s="9"/>
      <c r="H2" s="9"/>
      <c r="I2" s="9"/>
      <c r="J2" s="10"/>
    </row>
    <row r="3" spans="1:10" ht="15" thickBot="1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spans="1:10">
      <c r="A4" s="14" t="s">
        <v>16</v>
      </c>
      <c r="B4" s="15" t="s">
        <v>17</v>
      </c>
      <c r="C4" s="16" t="s">
        <v>18</v>
      </c>
      <c r="D4" s="17" t="s">
        <v>19</v>
      </c>
      <c r="E4" s="18">
        <f>[1]Лист1!C5</f>
        <v>250</v>
      </c>
      <c r="F4" s="19">
        <v>11.52</v>
      </c>
      <c r="G4" s="20">
        <f>[1]Лист1!G5</f>
        <v>185</v>
      </c>
      <c r="H4" s="21">
        <f>[1]Лист1!D5</f>
        <v>6.18</v>
      </c>
      <c r="I4" s="21">
        <f>[1]Лист1!E5</f>
        <v>6.58</v>
      </c>
      <c r="J4" s="22">
        <f>[1]Лист1!F6</f>
        <v>9.52</v>
      </c>
    </row>
    <row r="5" spans="1:10">
      <c r="A5" s="14"/>
      <c r="B5" s="23" t="s">
        <v>20</v>
      </c>
      <c r="C5" s="17" t="s">
        <v>21</v>
      </c>
      <c r="D5" s="24" t="s">
        <v>22</v>
      </c>
      <c r="E5" s="18" t="str">
        <f>[1]Лист1!C6</f>
        <v>20//10</v>
      </c>
      <c r="F5" s="25">
        <v>6.86</v>
      </c>
      <c r="G5" s="20">
        <f>[1]Лист1!G6</f>
        <v>130</v>
      </c>
      <c r="H5" s="21">
        <f>[1]Лист1!D6</f>
        <v>0.99</v>
      </c>
      <c r="I5" s="21">
        <f>[1]Лист1!E6</f>
        <v>7.62</v>
      </c>
      <c r="J5" s="22">
        <f>[1]Лист1!F7</f>
        <v>0.6</v>
      </c>
    </row>
    <row r="6" spans="1:10">
      <c r="A6" s="14"/>
      <c r="B6" s="26"/>
      <c r="C6" s="27" t="s">
        <v>23</v>
      </c>
      <c r="D6" s="17" t="s">
        <v>24</v>
      </c>
      <c r="E6" s="18">
        <f>[1]Лист1!C7</f>
        <v>40</v>
      </c>
      <c r="F6" s="25">
        <v>12.5</v>
      </c>
      <c r="G6" s="20">
        <f>[1]Лист1!G7</f>
        <v>63</v>
      </c>
      <c r="H6" s="21">
        <f>[1]Лист1!D7</f>
        <v>5.0999999999999996</v>
      </c>
      <c r="I6" s="21">
        <f>[1]Лист1!E7</f>
        <v>6.2</v>
      </c>
      <c r="J6" s="22">
        <f>[1]Лист1!F8</f>
        <v>8</v>
      </c>
    </row>
    <row r="7" spans="1:10">
      <c r="A7" s="14"/>
      <c r="B7" s="28" t="s">
        <v>25</v>
      </c>
      <c r="C7" s="27" t="s">
        <v>26</v>
      </c>
      <c r="D7" s="17" t="s">
        <v>27</v>
      </c>
      <c r="E7" s="18">
        <f>[1]Лист1!C8</f>
        <v>200</v>
      </c>
      <c r="F7" s="25">
        <v>1.03</v>
      </c>
      <c r="G7" s="20">
        <f>[1]Лист1!G8</f>
        <v>22</v>
      </c>
      <c r="H7" s="21">
        <f>[1]Лист1!D8</f>
        <v>0</v>
      </c>
      <c r="I7" s="21">
        <f>[1]Лист1!E8</f>
        <v>0</v>
      </c>
      <c r="J7" s="22">
        <f>[1]Лист1!F9</f>
        <v>9.99</v>
      </c>
    </row>
    <row r="8" spans="1:10" ht="15" thickBot="1">
      <c r="A8" s="14"/>
      <c r="B8" s="28" t="s">
        <v>28</v>
      </c>
      <c r="C8" s="24"/>
      <c r="D8" s="29" t="s">
        <v>29</v>
      </c>
      <c r="E8" s="18">
        <f>[1]Лист1!C9</f>
        <v>20</v>
      </c>
      <c r="F8" s="25">
        <v>1.1399999999999999</v>
      </c>
      <c r="G8" s="20">
        <f>[1]Лист1!G9</f>
        <v>42</v>
      </c>
      <c r="H8" s="21">
        <f>[1]Лист1!D9</f>
        <v>0.94</v>
      </c>
      <c r="I8" s="21">
        <f>[1]Лист1!E9</f>
        <v>0.14000000000000001</v>
      </c>
      <c r="J8" s="22">
        <f>[1]Лист1!F10</f>
        <v>5.8</v>
      </c>
    </row>
    <row r="9" spans="1:10" ht="15" thickBot="1">
      <c r="A9" s="14"/>
      <c r="B9" s="30"/>
      <c r="C9" s="31"/>
      <c r="D9" s="32" t="s">
        <v>30</v>
      </c>
      <c r="E9" s="18">
        <f>[1]Лист1!C10</f>
        <v>10</v>
      </c>
      <c r="F9" s="33">
        <v>1.7</v>
      </c>
      <c r="G9" s="20">
        <f>[1]Лист1!G10</f>
        <v>41.1</v>
      </c>
      <c r="H9" s="21">
        <f>[1]Лист1!D10</f>
        <v>0.9</v>
      </c>
      <c r="I9" s="21">
        <f>[1]Лист1!E10</f>
        <v>0.95</v>
      </c>
      <c r="J9" s="22">
        <f>[1]Лист1!F11</f>
        <v>0</v>
      </c>
    </row>
    <row r="10" spans="1:10" ht="15" thickBot="1">
      <c r="A10" s="34"/>
      <c r="B10" s="35"/>
      <c r="C10" s="35"/>
      <c r="D10" s="36"/>
      <c r="E10" s="37"/>
      <c r="F10" s="38"/>
      <c r="G10" s="38">
        <v>483.1</v>
      </c>
      <c r="H10" s="38">
        <f>SUM(H4:H8)</f>
        <v>13.209999999999999</v>
      </c>
      <c r="I10" s="38">
        <f>SUM(I4:I8)</f>
        <v>20.54</v>
      </c>
      <c r="J10" s="39">
        <f>SUM(J4:J8)</f>
        <v>33.909999999999997</v>
      </c>
    </row>
    <row r="11" spans="1:10">
      <c r="A11" s="40" t="s">
        <v>31</v>
      </c>
      <c r="B11" s="41" t="s">
        <v>25</v>
      </c>
      <c r="C11" s="42" t="s">
        <v>32</v>
      </c>
      <c r="D11" s="41" t="s">
        <v>33</v>
      </c>
      <c r="E11" s="43">
        <f>[1]Лист1!C12</f>
        <v>200</v>
      </c>
      <c r="F11" s="44">
        <v>4.42</v>
      </c>
      <c r="G11" s="43">
        <f>[1]Лист1!G12</f>
        <v>65.099999999999994</v>
      </c>
      <c r="H11" s="45">
        <f>[1]Лист1!D12</f>
        <v>1.4</v>
      </c>
      <c r="I11" s="45">
        <f>[1]Лист1!E12</f>
        <v>1.6</v>
      </c>
      <c r="J11" s="46">
        <f>[1]Лист1!F12</f>
        <v>10.3</v>
      </c>
    </row>
    <row r="12" spans="1:10">
      <c r="A12" s="47"/>
      <c r="B12" s="24" t="s">
        <v>28</v>
      </c>
      <c r="C12" s="24"/>
      <c r="D12" s="48" t="s">
        <v>34</v>
      </c>
      <c r="E12" s="20">
        <f>[1]Лист1!C13</f>
        <v>30</v>
      </c>
      <c r="F12" s="25">
        <v>1.92</v>
      </c>
      <c r="G12" s="20">
        <f>[1]Лист1!G13</f>
        <v>64.2</v>
      </c>
      <c r="H12" s="18">
        <f>[1]Лист1!D13</f>
        <v>1.4</v>
      </c>
      <c r="I12" s="18">
        <f>[1]Лист1!E13</f>
        <v>0.2</v>
      </c>
      <c r="J12" s="49">
        <f>[1]Лист1!F13</f>
        <v>14</v>
      </c>
    </row>
    <row r="13" spans="1:10" ht="15" thickBot="1">
      <c r="A13" s="14"/>
      <c r="B13" s="31"/>
      <c r="C13" s="50"/>
      <c r="D13" s="51"/>
      <c r="E13" s="52"/>
      <c r="F13" s="33"/>
      <c r="G13" s="53"/>
      <c r="H13" s="52"/>
      <c r="I13" s="52"/>
      <c r="J13" s="54"/>
    </row>
    <row r="14" spans="1:10" ht="15" thickBot="1">
      <c r="A14" s="55"/>
      <c r="B14" s="56"/>
      <c r="C14" s="56"/>
      <c r="D14" s="57"/>
      <c r="E14" s="58"/>
      <c r="F14" s="59"/>
      <c r="G14" s="59">
        <f>SUM(G11:G12)</f>
        <v>129.30000000000001</v>
      </c>
      <c r="H14" s="59">
        <f>SUM(H11:H12)</f>
        <v>2.8</v>
      </c>
      <c r="I14" s="59">
        <f>SUM(I11:I12)</f>
        <v>1.8</v>
      </c>
      <c r="J14" s="60">
        <f>SUM(J11:J12)</f>
        <v>24.3</v>
      </c>
    </row>
    <row r="15" spans="1:10">
      <c r="A15" s="14" t="s">
        <v>35</v>
      </c>
      <c r="B15" s="61" t="s">
        <v>36</v>
      </c>
      <c r="C15" s="62" t="s">
        <v>37</v>
      </c>
      <c r="D15" s="24" t="s">
        <v>38</v>
      </c>
      <c r="E15" s="63">
        <f>[1]Лист1!C15</f>
        <v>100</v>
      </c>
      <c r="F15" s="19">
        <v>1.66</v>
      </c>
      <c r="G15" s="64">
        <f>[1]Лист1!G15</f>
        <v>105</v>
      </c>
      <c r="H15" s="65">
        <f>[1]Лист1!D15</f>
        <v>0.9</v>
      </c>
      <c r="I15" s="65">
        <f>[1]Лист1!E15</f>
        <v>8.5</v>
      </c>
      <c r="J15" s="66">
        <f>[1]Лист1!F15</f>
        <v>2.21</v>
      </c>
    </row>
    <row r="16" spans="1:10">
      <c r="A16" s="14"/>
      <c r="B16" s="24" t="s">
        <v>39</v>
      </c>
      <c r="C16" s="47" t="s">
        <v>40</v>
      </c>
      <c r="D16" s="24" t="s">
        <v>41</v>
      </c>
      <c r="E16" s="63">
        <f>[1]Лист1!C17</f>
        <v>250</v>
      </c>
      <c r="F16" s="19">
        <v>18.940000000000001</v>
      </c>
      <c r="G16" s="64">
        <f>[1]Лист1!G17</f>
        <v>136</v>
      </c>
      <c r="H16" s="65">
        <f>[1]Лист1!D17</f>
        <v>4.5</v>
      </c>
      <c r="I16" s="65">
        <f>[1]Лист1!E17</f>
        <v>3.8</v>
      </c>
      <c r="J16" s="66">
        <f>[1]Лист1!F17</f>
        <v>10.050000000000001</v>
      </c>
    </row>
    <row r="17" spans="1:10">
      <c r="A17" s="14"/>
      <c r="B17" s="17" t="s">
        <v>42</v>
      </c>
      <c r="C17" s="47" t="s">
        <v>43</v>
      </c>
      <c r="D17" s="24" t="s">
        <v>44</v>
      </c>
      <c r="E17" s="63">
        <f>[1]Лист1!C18</f>
        <v>200</v>
      </c>
      <c r="F17" s="19">
        <v>4.59</v>
      </c>
      <c r="G17" s="64">
        <f>[1]Лист1!G18</f>
        <v>198</v>
      </c>
      <c r="H17" s="65">
        <f>[1]Лист1!D18</f>
        <v>4.26</v>
      </c>
      <c r="I17" s="65">
        <f>[1]Лист1!E18</f>
        <v>4.9000000000000004</v>
      </c>
      <c r="J17" s="66">
        <f>[1]Лист1!F18</f>
        <v>29.2</v>
      </c>
    </row>
    <row r="18" spans="1:10">
      <c r="A18" s="14"/>
      <c r="B18" s="17" t="s">
        <v>45</v>
      </c>
      <c r="C18" s="47" t="s">
        <v>46</v>
      </c>
      <c r="D18" s="24" t="s">
        <v>47</v>
      </c>
      <c r="E18" s="63">
        <f>[1]Лист1!C19</f>
        <v>100</v>
      </c>
      <c r="F18" s="19">
        <v>46.61</v>
      </c>
      <c r="G18" s="64">
        <f>[1]Лист1!G19</f>
        <v>143</v>
      </c>
      <c r="H18" s="65">
        <f>[1]Лист1!D19</f>
        <v>13.08</v>
      </c>
      <c r="I18" s="65">
        <f>[1]Лист1!E19</f>
        <v>12.4</v>
      </c>
      <c r="J18" s="66">
        <f>[1]Лист1!F19</f>
        <v>13.4</v>
      </c>
    </row>
    <row r="19" spans="1:10">
      <c r="A19" s="14"/>
      <c r="B19" s="24"/>
      <c r="C19" s="47" t="s">
        <v>48</v>
      </c>
      <c r="D19" s="24" t="s">
        <v>49</v>
      </c>
      <c r="E19" s="63">
        <f>[1]Лист1!C20</f>
        <v>50</v>
      </c>
      <c r="F19" s="19">
        <v>2.73</v>
      </c>
      <c r="G19" s="64">
        <f>[1]Лист1!G20</f>
        <v>28</v>
      </c>
      <c r="H19" s="65">
        <f>[1]Лист1!D20</f>
        <v>0.27</v>
      </c>
      <c r="I19" s="65">
        <f>[1]Лист1!E20</f>
        <v>1.83</v>
      </c>
      <c r="J19" s="66">
        <f>[1]Лист1!F20</f>
        <v>2.62</v>
      </c>
    </row>
    <row r="20" spans="1:10">
      <c r="A20" s="14"/>
      <c r="B20" s="24" t="s">
        <v>50</v>
      </c>
      <c r="C20" s="47" t="s">
        <v>51</v>
      </c>
      <c r="D20" s="17" t="s">
        <v>52</v>
      </c>
      <c r="E20" s="63">
        <f>[1]Лист1!C21</f>
        <v>180</v>
      </c>
      <c r="F20" s="19">
        <v>2.71</v>
      </c>
      <c r="G20" s="64">
        <f>[1]Лист1!G21</f>
        <v>72.3</v>
      </c>
      <c r="H20" s="65">
        <f>[1]Лист1!D21</f>
        <v>0.5</v>
      </c>
      <c r="I20" s="65">
        <f>[1]Лист1!E21</f>
        <v>0</v>
      </c>
      <c r="J20" s="66">
        <f>[1]Лист1!F21</f>
        <v>6</v>
      </c>
    </row>
    <row r="21" spans="1:10">
      <c r="A21" s="14"/>
      <c r="B21" s="17" t="s">
        <v>53</v>
      </c>
      <c r="C21" s="47"/>
      <c r="D21" s="24" t="s">
        <v>34</v>
      </c>
      <c r="E21" s="63">
        <f>[1]Лист1!C22</f>
        <v>40</v>
      </c>
      <c r="F21" s="19">
        <v>2.57</v>
      </c>
      <c r="G21" s="64">
        <f>[1]Лист1!G22</f>
        <v>85.6</v>
      </c>
      <c r="H21" s="65">
        <f>[1]Лист1!D22</f>
        <v>1.88</v>
      </c>
      <c r="I21" s="65">
        <f>[1]Лист1!E22</f>
        <v>0.28000000000000003</v>
      </c>
      <c r="J21" s="66">
        <f>[1]Лист1!F22</f>
        <v>19.98</v>
      </c>
    </row>
    <row r="22" spans="1:10">
      <c r="A22" s="14"/>
      <c r="B22" s="67" t="s">
        <v>53</v>
      </c>
      <c r="C22" s="42"/>
      <c r="D22" s="24" t="s">
        <v>29</v>
      </c>
      <c r="E22" s="63">
        <f>[1]Лист1!C23</f>
        <v>30</v>
      </c>
      <c r="F22" s="19">
        <v>1.71</v>
      </c>
      <c r="G22" s="64">
        <f>[1]Лист1!G23</f>
        <v>64.2</v>
      </c>
      <c r="H22" s="65">
        <f>[1]Лист1!D23</f>
        <v>1.4</v>
      </c>
      <c r="I22" s="65">
        <f>[1]Лист1!E23</f>
        <v>0.2</v>
      </c>
      <c r="J22" s="66">
        <f>[1]Лист1!F23</f>
        <v>14</v>
      </c>
    </row>
    <row r="23" spans="1:10" ht="15" thickBot="1">
      <c r="A23" s="14"/>
      <c r="B23" s="41"/>
      <c r="C23" s="68"/>
      <c r="D23" s="31"/>
      <c r="E23" s="69"/>
      <c r="F23" s="70"/>
      <c r="G23" s="71"/>
      <c r="H23" s="71"/>
      <c r="I23" s="71"/>
      <c r="J23" s="72"/>
    </row>
    <row r="24" spans="1:10" ht="15" thickBot="1">
      <c r="A24" s="55"/>
      <c r="B24" s="56"/>
      <c r="C24" s="56"/>
      <c r="D24" s="73"/>
      <c r="E24" s="37"/>
      <c r="F24" s="38"/>
      <c r="G24" s="38">
        <f>SUM(G15:G23)</f>
        <v>832.1</v>
      </c>
      <c r="H24" s="74">
        <f>SUM(H15:H23)</f>
        <v>26.79</v>
      </c>
      <c r="I24" s="74">
        <f>SUM(I15:I23)</f>
        <v>31.91</v>
      </c>
      <c r="J24" s="75">
        <f>SUM(J15:J23)</f>
        <v>97.46</v>
      </c>
    </row>
    <row r="25" spans="1:10" ht="15" thickBot="1">
      <c r="A25" s="40" t="s">
        <v>54</v>
      </c>
      <c r="B25" s="76" t="s">
        <v>50</v>
      </c>
      <c r="C25" s="47"/>
      <c r="D25" s="24" t="s">
        <v>55</v>
      </c>
      <c r="E25" s="20">
        <f>[1]Лист1!C25</f>
        <v>200</v>
      </c>
      <c r="F25" s="77">
        <v>9</v>
      </c>
      <c r="G25" s="20">
        <f>[1]Лист1!G25</f>
        <v>87</v>
      </c>
      <c r="H25" s="20">
        <f>[1]Лист1!D25</f>
        <v>0</v>
      </c>
      <c r="I25" s="20">
        <f>[1]Лист1!E25</f>
        <v>0</v>
      </c>
      <c r="J25" s="20">
        <f>[1]Лист1!F25</f>
        <v>10</v>
      </c>
    </row>
    <row r="26" spans="1:10" ht="15" thickBot="1">
      <c r="A26" s="14"/>
      <c r="B26" s="61" t="s">
        <v>56</v>
      </c>
      <c r="C26" s="47" t="s">
        <v>57</v>
      </c>
      <c r="D26" s="17" t="s">
        <v>58</v>
      </c>
      <c r="E26" s="20">
        <f>[1]Лист1!C26</f>
        <v>90</v>
      </c>
      <c r="F26" s="77">
        <v>25.96</v>
      </c>
      <c r="G26" s="20">
        <f>[1]Лист1!G26</f>
        <v>145</v>
      </c>
      <c r="H26" s="20">
        <f>[1]Лист1!D26</f>
        <v>12.9</v>
      </c>
      <c r="I26" s="20">
        <f>[1]Лист1!E26</f>
        <v>3.6</v>
      </c>
      <c r="J26" s="20">
        <f>[1]Лист1!F26</f>
        <v>17.899999999999999</v>
      </c>
    </row>
    <row r="27" spans="1:10" ht="15" thickBot="1">
      <c r="A27" s="14"/>
      <c r="B27" s="78" t="s">
        <v>28</v>
      </c>
      <c r="C27" s="47"/>
      <c r="D27" s="24" t="s">
        <v>34</v>
      </c>
      <c r="E27" s="20">
        <f>[1]Лист1!C27</f>
        <v>20</v>
      </c>
      <c r="F27" s="77">
        <v>1.28</v>
      </c>
      <c r="G27" s="20">
        <f>[1]Лист1!G27</f>
        <v>42</v>
      </c>
      <c r="H27" s="20">
        <f>[1]Лист1!D27</f>
        <v>0.94</v>
      </c>
      <c r="I27" s="20">
        <f>[1]Лист1!E27</f>
        <v>0.14000000000000001</v>
      </c>
      <c r="J27" s="20">
        <f>[1]Лист1!F27</f>
        <v>9.99</v>
      </c>
    </row>
    <row r="28" spans="1:10" ht="15" thickBot="1">
      <c r="A28" s="14"/>
      <c r="B28" s="78" t="s">
        <v>59</v>
      </c>
      <c r="C28" s="42"/>
      <c r="D28" s="67" t="s">
        <v>60</v>
      </c>
      <c r="E28" s="20">
        <f>[1]Лист1!C28</f>
        <v>185</v>
      </c>
      <c r="F28" s="77">
        <v>21</v>
      </c>
      <c r="G28" s="20">
        <f>[1]Лист1!G28</f>
        <v>96</v>
      </c>
      <c r="H28" s="20">
        <f>[1]Лист1!D28</f>
        <v>0.82</v>
      </c>
      <c r="I28" s="20">
        <f>[1]Лист1!E28</f>
        <v>0</v>
      </c>
      <c r="J28" s="20">
        <f>[1]Лист1!F28</f>
        <v>23.3</v>
      </c>
    </row>
    <row r="29" spans="1:10" ht="15" thickBot="1">
      <c r="A29" s="42"/>
      <c r="B29" s="79"/>
      <c r="C29" s="41"/>
      <c r="D29" s="41"/>
      <c r="E29" s="80"/>
      <c r="F29" s="81"/>
      <c r="G29" s="45"/>
      <c r="H29" s="45"/>
      <c r="I29" s="45"/>
      <c r="J29" s="82"/>
    </row>
    <row r="30" spans="1:10" ht="15" thickBot="1">
      <c r="A30" s="83"/>
      <c r="B30" s="35"/>
      <c r="C30" s="84"/>
      <c r="D30" s="84"/>
      <c r="E30" s="74"/>
      <c r="F30" s="38"/>
      <c r="G30" s="85">
        <f>SUM(G25:G29)</f>
        <v>370</v>
      </c>
      <c r="H30" s="74">
        <f>SUM(H25:H29)</f>
        <v>14.66</v>
      </c>
      <c r="I30" s="74">
        <f>SUM(I25:I29)</f>
        <v>3.74</v>
      </c>
      <c r="J30" s="86">
        <f>SUM(J25:J29)</f>
        <v>61.19</v>
      </c>
    </row>
    <row r="31" spans="1:10">
      <c r="A31" s="14" t="s">
        <v>61</v>
      </c>
      <c r="B31" s="61" t="s">
        <v>42</v>
      </c>
      <c r="C31" s="87" t="s">
        <v>62</v>
      </c>
      <c r="D31" s="88" t="s">
        <v>63</v>
      </c>
      <c r="E31" s="89">
        <f>[1]Лист1!C30</f>
        <v>200</v>
      </c>
      <c r="F31" s="19">
        <v>3.02</v>
      </c>
      <c r="G31" s="89">
        <f>[1]Лист1!G30</f>
        <v>154</v>
      </c>
      <c r="H31" s="89">
        <f>[1]Лист1!D30</f>
        <v>4.2</v>
      </c>
      <c r="I31" s="89">
        <f>[1]Лист1!E30</f>
        <v>4.3499999999999996</v>
      </c>
      <c r="J31" s="89">
        <f>[1]Лист1!F30</f>
        <v>19.559999999999999</v>
      </c>
    </row>
    <row r="32" spans="1:10">
      <c r="A32" s="14"/>
      <c r="B32" s="17" t="s">
        <v>17</v>
      </c>
      <c r="C32" s="47" t="s">
        <v>64</v>
      </c>
      <c r="D32" s="24" t="s">
        <v>65</v>
      </c>
      <c r="E32" s="89">
        <f>[1]Лист1!C31</f>
        <v>100</v>
      </c>
      <c r="F32" s="19">
        <v>36.4</v>
      </c>
      <c r="G32" s="89">
        <f>[1]Лист1!G31</f>
        <v>180</v>
      </c>
      <c r="H32" s="89">
        <f>[1]Лист1!D31</f>
        <v>11.3</v>
      </c>
      <c r="I32" s="89">
        <f>[1]Лист1!E31</f>
        <v>11.3</v>
      </c>
      <c r="J32" s="89">
        <f>[1]Лист1!F31</f>
        <v>0.76</v>
      </c>
    </row>
    <row r="33" spans="1:10">
      <c r="A33" s="14"/>
      <c r="B33" s="17" t="s">
        <v>20</v>
      </c>
      <c r="C33" s="47"/>
      <c r="D33" s="24" t="s">
        <v>66</v>
      </c>
      <c r="E33" s="89" t="str">
        <f>[1]Лист1!C32</f>
        <v xml:space="preserve">       20/10.</v>
      </c>
      <c r="F33" s="19">
        <v>6.63</v>
      </c>
      <c r="G33" s="89">
        <f>[1]Лист1!G32</f>
        <v>75</v>
      </c>
      <c r="H33" s="89">
        <f>[1]Лист1!D32</f>
        <v>3.1</v>
      </c>
      <c r="I33" s="89">
        <f>[1]Лист1!E32</f>
        <v>2.52</v>
      </c>
      <c r="J33" s="89">
        <f>[1]Лист1!F32</f>
        <v>10.34</v>
      </c>
    </row>
    <row r="34" spans="1:10">
      <c r="A34" s="14"/>
      <c r="B34" s="24" t="s">
        <v>50</v>
      </c>
      <c r="C34" s="47" t="s">
        <v>26</v>
      </c>
      <c r="D34" s="24" t="s">
        <v>27</v>
      </c>
      <c r="E34" s="89">
        <f>[1]Лист1!C33</f>
        <v>200</v>
      </c>
      <c r="F34" s="19">
        <v>1.03</v>
      </c>
      <c r="G34" s="89">
        <f>[1]Лист1!G33</f>
        <v>22</v>
      </c>
      <c r="H34" s="89">
        <f>[1]Лист1!D33</f>
        <v>0</v>
      </c>
      <c r="I34" s="89">
        <f>[1]Лист1!E33</f>
        <v>0</v>
      </c>
      <c r="J34" s="89">
        <f>[1]Лист1!F33</f>
        <v>8</v>
      </c>
    </row>
    <row r="35" spans="1:10">
      <c r="A35" s="14"/>
      <c r="B35" s="24" t="s">
        <v>28</v>
      </c>
      <c r="C35" s="24"/>
      <c r="D35" s="24" t="s">
        <v>29</v>
      </c>
      <c r="E35" s="89">
        <f>[1]Лист1!C34</f>
        <v>20</v>
      </c>
      <c r="F35" s="19">
        <v>1.71</v>
      </c>
      <c r="G35" s="89">
        <f>[1]Лист1!G34</f>
        <v>42</v>
      </c>
      <c r="H35" s="89">
        <f>[1]Лист1!D34</f>
        <v>0.94</v>
      </c>
      <c r="I35" s="89">
        <f>[1]Лист1!E34</f>
        <v>0.14000000000000001</v>
      </c>
      <c r="J35" s="89">
        <f>[1]Лист1!F34</f>
        <v>9.99</v>
      </c>
    </row>
    <row r="36" spans="1:10" ht="15" thickBot="1">
      <c r="A36" s="14"/>
      <c r="B36" s="79"/>
      <c r="C36" s="50"/>
      <c r="D36" s="31"/>
      <c r="E36" s="52"/>
      <c r="F36" s="33"/>
      <c r="G36" s="52"/>
      <c r="H36" s="52"/>
      <c r="I36" s="52"/>
      <c r="J36" s="90"/>
    </row>
    <row r="37" spans="1:10" ht="15" thickBot="1">
      <c r="A37" s="55"/>
      <c r="B37" s="56"/>
      <c r="C37" s="56"/>
      <c r="D37" s="57"/>
      <c r="E37" s="58"/>
      <c r="F37" s="59"/>
      <c r="G37" s="59">
        <f>SUM(G31:G36)</f>
        <v>473</v>
      </c>
      <c r="H37" s="59">
        <f>SUM(H31:H36)</f>
        <v>19.540000000000003</v>
      </c>
      <c r="I37" s="59">
        <f>SUM(I31:I36)</f>
        <v>18.310000000000002</v>
      </c>
      <c r="J37" s="60">
        <f>SUM(J31:J36)</f>
        <v>48.65</v>
      </c>
    </row>
    <row r="38" spans="1:10" ht="15" thickBot="1">
      <c r="A38" s="40" t="s">
        <v>67</v>
      </c>
      <c r="B38" s="91" t="s">
        <v>68</v>
      </c>
      <c r="C38" s="47" t="s">
        <v>69</v>
      </c>
      <c r="D38" s="17" t="s">
        <v>70</v>
      </c>
      <c r="E38" s="20">
        <f>[1]Лист1!C36</f>
        <v>180</v>
      </c>
      <c r="F38" s="77">
        <v>10.17</v>
      </c>
      <c r="G38" s="20">
        <f>[1]Лист1!G36</f>
        <v>91.8</v>
      </c>
      <c r="H38" s="18">
        <f>[1]Лист1!D36</f>
        <v>5.04</v>
      </c>
      <c r="I38" s="18">
        <f>[1]Лист1!E36</f>
        <v>4.68</v>
      </c>
      <c r="J38" s="92">
        <f>[1]Лист1!F36</f>
        <v>7.36</v>
      </c>
    </row>
    <row r="39" spans="1:10" ht="15" thickBot="1">
      <c r="A39" s="14"/>
      <c r="B39" s="61" t="s">
        <v>28</v>
      </c>
      <c r="C39" s="93"/>
      <c r="D39" s="94" t="s">
        <v>34</v>
      </c>
      <c r="E39" s="20">
        <f>[1]Лист1!C37</f>
        <v>20</v>
      </c>
      <c r="F39" s="77">
        <v>1.28</v>
      </c>
      <c r="G39" s="20">
        <f>[1]Лист1!G37</f>
        <v>42</v>
      </c>
      <c r="H39" s="18">
        <f>[1]Лист1!D37</f>
        <v>0.94</v>
      </c>
      <c r="I39" s="18">
        <f>[1]Лист1!E37</f>
        <v>0.14000000000000001</v>
      </c>
      <c r="J39" s="92">
        <f>[1]Лист1!F37</f>
        <v>9.99</v>
      </c>
    </row>
    <row r="40" spans="1:10" ht="15" thickBot="1">
      <c r="A40" s="14"/>
      <c r="B40" s="31"/>
      <c r="C40" s="79"/>
      <c r="D40" s="95"/>
      <c r="E40" s="96"/>
      <c r="F40" s="81"/>
      <c r="G40" s="96"/>
      <c r="H40" s="96"/>
      <c r="I40" s="96"/>
      <c r="J40" s="97"/>
    </row>
    <row r="41" spans="1:10" ht="15" thickBot="1">
      <c r="A41" s="55"/>
      <c r="B41" s="73"/>
      <c r="C41" s="56"/>
      <c r="D41" s="57"/>
      <c r="E41" s="58"/>
      <c r="F41" s="59">
        <v>240.08</v>
      </c>
      <c r="G41" s="59">
        <f>SUM(G38:G40)</f>
        <v>133.80000000000001</v>
      </c>
      <c r="H41" s="59">
        <f>SUM(H38:H40)</f>
        <v>5.98</v>
      </c>
      <c r="I41" s="59">
        <f>SUM(I38:I40)</f>
        <v>4.8199999999999994</v>
      </c>
      <c r="J41" s="60">
        <f>SUM(J38:J40)</f>
        <v>17.350000000000001</v>
      </c>
    </row>
    <row r="42" spans="1:10">
      <c r="A42" s="98"/>
      <c r="B42" s="98"/>
      <c r="C42" s="99"/>
      <c r="D42" s="100"/>
      <c r="E42" s="101"/>
      <c r="F42" s="102"/>
      <c r="G42" s="101"/>
      <c r="H42" s="101"/>
      <c r="I42" s="101"/>
      <c r="J42" s="103"/>
    </row>
    <row r="43" spans="1:10" ht="15" thickBot="1">
      <c r="A43" s="104"/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>
      <c r="A44" s="1" t="s">
        <v>0</v>
      </c>
      <c r="B44" s="105" t="s">
        <v>1</v>
      </c>
      <c r="C44" s="106"/>
      <c r="D44" s="107"/>
      <c r="E44" s="5" t="s">
        <v>2</v>
      </c>
      <c r="F44" s="6"/>
      <c r="G44" s="5"/>
      <c r="H44" s="5"/>
      <c r="I44" s="5" t="s">
        <v>4</v>
      </c>
      <c r="J44" s="7"/>
    </row>
    <row r="45" spans="1:10" ht="15" thickBot="1">
      <c r="A45" s="8"/>
      <c r="B45" s="9"/>
      <c r="C45" s="9"/>
      <c r="D45" s="9" t="s">
        <v>71</v>
      </c>
      <c r="E45" s="9"/>
      <c r="F45" s="9"/>
      <c r="G45" s="9"/>
      <c r="H45" s="9"/>
      <c r="I45" s="9"/>
      <c r="J45" s="10"/>
    </row>
    <row r="46" spans="1:10" ht="15" thickBot="1">
      <c r="A46" s="108" t="s">
        <v>6</v>
      </c>
      <c r="B46" s="109" t="s">
        <v>7</v>
      </c>
      <c r="C46" s="109" t="s">
        <v>8</v>
      </c>
      <c r="D46" s="109" t="s">
        <v>9</v>
      </c>
      <c r="E46" s="109" t="s">
        <v>10</v>
      </c>
      <c r="F46" s="109" t="s">
        <v>11</v>
      </c>
      <c r="G46" s="110" t="s">
        <v>12</v>
      </c>
      <c r="H46" s="110" t="s">
        <v>13</v>
      </c>
      <c r="I46" s="110" t="s">
        <v>14</v>
      </c>
      <c r="J46" s="111" t="s">
        <v>15</v>
      </c>
    </row>
    <row r="47" spans="1:10">
      <c r="A47" s="8" t="s">
        <v>16</v>
      </c>
      <c r="B47" s="61" t="s">
        <v>72</v>
      </c>
      <c r="C47" s="112" t="s">
        <v>73</v>
      </c>
      <c r="D47" s="61" t="s">
        <v>74</v>
      </c>
      <c r="E47" s="113" t="str">
        <f>[1]Лист1!C44</f>
        <v>150/10</v>
      </c>
      <c r="F47" s="114">
        <v>42.65</v>
      </c>
      <c r="G47" s="113">
        <f>[1]Лист1!G44</f>
        <v>296</v>
      </c>
      <c r="H47" s="113">
        <f>[1]Лист1!D44</f>
        <v>21.1</v>
      </c>
      <c r="I47" s="113">
        <f>[1]Лист1!E44</f>
        <v>11.2</v>
      </c>
      <c r="J47" s="113">
        <f>[1]Лист1!F44</f>
        <v>21.3</v>
      </c>
    </row>
    <row r="48" spans="1:10">
      <c r="A48" s="8"/>
      <c r="B48" s="115" t="s">
        <v>36</v>
      </c>
      <c r="C48" s="27" t="s">
        <v>75</v>
      </c>
      <c r="D48" s="17" t="s">
        <v>76</v>
      </c>
      <c r="E48" s="113">
        <f>[1]Лист1!C45</f>
        <v>90</v>
      </c>
      <c r="F48" s="114">
        <v>0.42</v>
      </c>
      <c r="G48" s="113">
        <f>[1]Лист1!G45</f>
        <v>45.1</v>
      </c>
      <c r="H48" s="113">
        <f>[1]Лист1!D45</f>
        <v>0.9</v>
      </c>
      <c r="I48" s="113">
        <f>[1]Лист1!E45</f>
        <v>1.2</v>
      </c>
      <c r="J48" s="113">
        <f>[1]Лист1!F45</f>
        <v>6.1</v>
      </c>
    </row>
    <row r="49" spans="1:10">
      <c r="A49" s="8"/>
      <c r="B49" s="17" t="s">
        <v>25</v>
      </c>
      <c r="C49" s="27" t="s">
        <v>26</v>
      </c>
      <c r="D49" s="17" t="s">
        <v>27</v>
      </c>
      <c r="E49" s="113">
        <f>[1]Лист1!C46</f>
        <v>200</v>
      </c>
      <c r="F49" s="114">
        <v>1.03</v>
      </c>
      <c r="G49" s="113">
        <f>[1]Лист1!G46</f>
        <v>22</v>
      </c>
      <c r="H49" s="113">
        <f>[1]Лист1!D46</f>
        <v>0</v>
      </c>
      <c r="I49" s="113">
        <f>[1]Лист1!E46</f>
        <v>0</v>
      </c>
      <c r="J49" s="113">
        <f>[1]Лист1!F46</f>
        <v>8</v>
      </c>
    </row>
    <row r="50" spans="1:10">
      <c r="A50" s="8"/>
      <c r="B50" s="67" t="s">
        <v>28</v>
      </c>
      <c r="C50" s="116" t="s">
        <v>32</v>
      </c>
      <c r="D50" s="117" t="s">
        <v>34</v>
      </c>
      <c r="E50" s="113">
        <f>[1]Лист1!C47</f>
        <v>30</v>
      </c>
      <c r="F50" s="114">
        <v>1.92</v>
      </c>
      <c r="G50" s="113">
        <f>[1]Лист1!G47</f>
        <v>64.2</v>
      </c>
      <c r="H50" s="113">
        <f>[1]Лист1!D47</f>
        <v>1.4</v>
      </c>
      <c r="I50" s="113">
        <f>[1]Лист1!E47</f>
        <v>0.2</v>
      </c>
      <c r="J50" s="113">
        <f>[1]Лист1!F47</f>
        <v>14</v>
      </c>
    </row>
    <row r="51" spans="1:10">
      <c r="A51" s="118"/>
      <c r="B51" s="17" t="s">
        <v>28</v>
      </c>
      <c r="C51" s="27"/>
      <c r="D51" s="24" t="s">
        <v>29</v>
      </c>
      <c r="E51" s="113">
        <f>[1]Лист1!C48</f>
        <v>30</v>
      </c>
      <c r="F51" s="114">
        <v>1.71</v>
      </c>
      <c r="G51" s="113">
        <f>[1]Лист1!G48</f>
        <v>64.2</v>
      </c>
      <c r="H51" s="113">
        <f>[1]Лист1!D48</f>
        <v>1.4</v>
      </c>
      <c r="I51" s="113">
        <f>[1]Лист1!E48</f>
        <v>0.2</v>
      </c>
      <c r="J51" s="113">
        <f>[1]Лист1!F48</f>
        <v>14</v>
      </c>
    </row>
    <row r="52" spans="1:10" ht="15" thickBot="1">
      <c r="A52" s="8"/>
      <c r="B52" s="119"/>
      <c r="C52" s="119"/>
      <c r="D52" s="120"/>
      <c r="E52" s="121"/>
      <c r="F52" s="122"/>
      <c r="G52" s="123"/>
      <c r="H52" s="123"/>
      <c r="I52" s="123"/>
      <c r="J52" s="123"/>
    </row>
    <row r="53" spans="1:10" ht="15" thickBot="1">
      <c r="A53" s="124"/>
      <c r="B53" s="125"/>
      <c r="C53" s="125"/>
      <c r="D53" s="126"/>
      <c r="E53" s="58"/>
      <c r="F53" s="59"/>
      <c r="G53" s="127">
        <f>SUM(G47:G52)</f>
        <v>491.5</v>
      </c>
      <c r="H53" s="127">
        <f>SUM(H47:H52)</f>
        <v>24.799999999999997</v>
      </c>
      <c r="I53" s="127">
        <f>SUM(I47:I52)</f>
        <v>12.799999999999997</v>
      </c>
      <c r="J53" s="128">
        <f>SUM(J47:J52)</f>
        <v>63.4</v>
      </c>
    </row>
    <row r="54" spans="1:10" ht="15" thickBot="1">
      <c r="A54" s="1" t="s">
        <v>31</v>
      </c>
      <c r="B54" s="76" t="s">
        <v>77</v>
      </c>
      <c r="C54" s="129" t="s">
        <v>78</v>
      </c>
      <c r="D54" s="17" t="s">
        <v>79</v>
      </c>
      <c r="E54" s="20">
        <f>[1]Лист1!C50</f>
        <v>200</v>
      </c>
      <c r="F54" s="130">
        <v>6.82</v>
      </c>
      <c r="G54" s="20">
        <f>[1]Лист1!G50</f>
        <v>93.2</v>
      </c>
      <c r="H54" s="20">
        <f>[1]Лист1!D50</f>
        <v>3.43</v>
      </c>
      <c r="I54" s="20">
        <f>[1]Лист1!E50</f>
        <v>3.93</v>
      </c>
      <c r="J54" s="131">
        <f>[1]Лист1!F50</f>
        <v>16.399999999999999</v>
      </c>
    </row>
    <row r="55" spans="1:10">
      <c r="A55" s="8"/>
      <c r="B55" s="115" t="s">
        <v>28</v>
      </c>
      <c r="C55" s="27" t="s">
        <v>32</v>
      </c>
      <c r="D55" s="117" t="s">
        <v>34</v>
      </c>
      <c r="E55" s="20">
        <f>[1]Лист1!C51</f>
        <v>20</v>
      </c>
      <c r="F55" s="130">
        <v>1.28</v>
      </c>
      <c r="G55" s="20">
        <f>[1]Лист1!G51</f>
        <v>42</v>
      </c>
      <c r="H55" s="20">
        <f>[1]Лист1!D51</f>
        <v>0.94</v>
      </c>
      <c r="I55" s="20">
        <f>[1]Лист1!E51</f>
        <v>0.14000000000000001</v>
      </c>
      <c r="J55" s="131">
        <f>[1]Лист1!F51</f>
        <v>9.99</v>
      </c>
    </row>
    <row r="56" spans="1:10" ht="15" thickBot="1">
      <c r="A56" s="8"/>
      <c r="B56" s="78"/>
      <c r="C56" s="132"/>
      <c r="D56" s="117"/>
      <c r="E56" s="43"/>
      <c r="F56" s="133"/>
      <c r="G56" s="134"/>
      <c r="H56" s="43"/>
      <c r="I56" s="43"/>
      <c r="J56" s="135"/>
    </row>
    <row r="57" spans="1:10" ht="15" thickBot="1">
      <c r="A57" s="124"/>
      <c r="B57" s="125"/>
      <c r="C57" s="125"/>
      <c r="D57" s="126"/>
      <c r="E57" s="37"/>
      <c r="F57" s="38"/>
      <c r="G57" s="38">
        <f>SUM(G54:G56)</f>
        <v>135.19999999999999</v>
      </c>
      <c r="H57" s="38">
        <f>SUM(H54:H56)</f>
        <v>4.37</v>
      </c>
      <c r="I57" s="38">
        <f>SUM(I54:I56)</f>
        <v>4.07</v>
      </c>
      <c r="J57" s="136">
        <f>SUM(J54:J56)</f>
        <v>26.39</v>
      </c>
    </row>
    <row r="58" spans="1:10">
      <c r="A58" s="8" t="s">
        <v>35</v>
      </c>
      <c r="B58" s="61" t="s">
        <v>80</v>
      </c>
      <c r="C58" s="112" t="s">
        <v>81</v>
      </c>
      <c r="D58" s="61" t="s">
        <v>82</v>
      </c>
      <c r="E58" s="20">
        <f>[1]Лист1!C53</f>
        <v>100</v>
      </c>
      <c r="F58" s="114">
        <v>1.4</v>
      </c>
      <c r="G58" s="20">
        <f>[1]Лист1!G53</f>
        <v>123</v>
      </c>
      <c r="H58" s="89">
        <f>[1]Лист1!D53</f>
        <v>1.4</v>
      </c>
      <c r="I58" s="89">
        <f>[1]Лист1!E53</f>
        <v>7.08</v>
      </c>
      <c r="J58" s="137">
        <f>[1]Лист1!F53</f>
        <v>9.2200000000000006</v>
      </c>
    </row>
    <row r="59" spans="1:10">
      <c r="A59" s="8"/>
      <c r="B59" s="17" t="s">
        <v>39</v>
      </c>
      <c r="C59" s="27" t="s">
        <v>83</v>
      </c>
      <c r="D59" s="17" t="s">
        <v>84</v>
      </c>
      <c r="E59" s="20">
        <f>[1]Лист1!C54</f>
        <v>250</v>
      </c>
      <c r="F59" s="114">
        <v>13.79</v>
      </c>
      <c r="G59" s="20">
        <f>[1]Лист1!G54</f>
        <v>112</v>
      </c>
      <c r="H59" s="89">
        <f>[1]Лист1!D54</f>
        <v>6</v>
      </c>
      <c r="I59" s="89">
        <f>[1]Лист1!E54</f>
        <v>3.42</v>
      </c>
      <c r="J59" s="137">
        <f>[1]Лист1!F54</f>
        <v>11.52</v>
      </c>
    </row>
    <row r="60" spans="1:10">
      <c r="A60" s="8"/>
      <c r="B60" s="17" t="s">
        <v>85</v>
      </c>
      <c r="C60" s="27" t="s">
        <v>86</v>
      </c>
      <c r="D60" s="17" t="s">
        <v>87</v>
      </c>
      <c r="E60" s="20">
        <f>[1]Лист1!C55</f>
        <v>200</v>
      </c>
      <c r="F60" s="114">
        <v>4.3899999999999997</v>
      </c>
      <c r="G60" s="20">
        <f>[1]Лист1!G55</f>
        <v>202</v>
      </c>
      <c r="H60" s="89">
        <f>[1]Лист1!D55</f>
        <v>4.84</v>
      </c>
      <c r="I60" s="89">
        <f>[1]Лист1!E55</f>
        <v>8.1999999999999993</v>
      </c>
      <c r="J60" s="137">
        <f>[1]Лист1!F55</f>
        <v>29.5</v>
      </c>
    </row>
    <row r="61" spans="1:10">
      <c r="A61" s="8"/>
      <c r="B61" s="17" t="s">
        <v>88</v>
      </c>
      <c r="C61" s="27" t="s">
        <v>89</v>
      </c>
      <c r="D61" s="17" t="s">
        <v>90</v>
      </c>
      <c r="E61" s="20">
        <f>[1]Лист1!C56</f>
        <v>100</v>
      </c>
      <c r="F61" s="114">
        <v>42.34</v>
      </c>
      <c r="G61" s="20">
        <f>[1]Лист1!G56</f>
        <v>161</v>
      </c>
      <c r="H61" s="89">
        <f>[1]Лист1!D56</f>
        <v>13.3</v>
      </c>
      <c r="I61" s="89">
        <f>[1]Лист1!E56</f>
        <v>8.1999999999999993</v>
      </c>
      <c r="J61" s="137">
        <f>[1]Лист1!F56</f>
        <v>5.3</v>
      </c>
    </row>
    <row r="62" spans="1:10">
      <c r="A62" s="8"/>
      <c r="B62" s="17"/>
      <c r="C62" s="27" t="s">
        <v>48</v>
      </c>
      <c r="D62" s="17" t="s">
        <v>49</v>
      </c>
      <c r="E62" s="20">
        <f>[1]Лист1!C57</f>
        <v>50</v>
      </c>
      <c r="F62" s="114">
        <v>2.73</v>
      </c>
      <c r="G62" s="20">
        <f>[1]Лист1!G57</f>
        <v>28</v>
      </c>
      <c r="H62" s="89">
        <f>[1]Лист1!D57</f>
        <v>0.27</v>
      </c>
      <c r="I62" s="89">
        <f>[1]Лист1!E57</f>
        <v>1.83</v>
      </c>
      <c r="J62" s="137">
        <f>[1]Лист1!F57</f>
        <v>2.62</v>
      </c>
    </row>
    <row r="63" spans="1:10">
      <c r="A63" s="8"/>
      <c r="B63" s="17" t="s">
        <v>50</v>
      </c>
      <c r="C63" s="27" t="s">
        <v>91</v>
      </c>
      <c r="D63" s="24" t="s">
        <v>52</v>
      </c>
      <c r="E63" s="20">
        <f>[1]Лист1!C58</f>
        <v>180</v>
      </c>
      <c r="F63" s="114">
        <v>2.71</v>
      </c>
      <c r="G63" s="20">
        <f>[1]Лист1!G58</f>
        <v>72.3</v>
      </c>
      <c r="H63" s="89">
        <f>[1]Лист1!D58</f>
        <v>0.5</v>
      </c>
      <c r="I63" s="89">
        <f>[1]Лист1!E58</f>
        <v>0</v>
      </c>
      <c r="J63" s="137">
        <f>[1]Лист1!F58</f>
        <v>6</v>
      </c>
    </row>
    <row r="64" spans="1:10">
      <c r="A64" s="8"/>
      <c r="B64" s="17" t="s">
        <v>53</v>
      </c>
      <c r="C64" s="116"/>
      <c r="D64" s="41" t="s">
        <v>34</v>
      </c>
      <c r="E64" s="20">
        <f>[1]Лист1!C59</f>
        <v>30</v>
      </c>
      <c r="F64" s="114">
        <v>1.92</v>
      </c>
      <c r="G64" s="20">
        <f>[1]Лист1!G59</f>
        <v>64.2</v>
      </c>
      <c r="H64" s="89">
        <f>[1]Лист1!D59</f>
        <v>1.4</v>
      </c>
      <c r="I64" s="89">
        <f>[1]Лист1!E59</f>
        <v>0.2</v>
      </c>
      <c r="J64" s="137">
        <f>[1]Лист1!F59</f>
        <v>14</v>
      </c>
    </row>
    <row r="65" spans="1:10">
      <c r="A65" s="8"/>
      <c r="B65" s="17" t="s">
        <v>53</v>
      </c>
      <c r="C65" s="138"/>
      <c r="D65" s="24" t="s">
        <v>29</v>
      </c>
      <c r="E65" s="20">
        <f>[1]Лист1!C60</f>
        <v>30</v>
      </c>
      <c r="F65" s="114">
        <v>1.71</v>
      </c>
      <c r="G65" s="20">
        <f>[1]Лист1!G60</f>
        <v>64.2</v>
      </c>
      <c r="H65" s="89">
        <f>[1]Лист1!D60</f>
        <v>1.4</v>
      </c>
      <c r="I65" s="89">
        <f>[1]Лист1!E60</f>
        <v>0.2</v>
      </c>
      <c r="J65" s="137">
        <f>[1]Лист1!F60</f>
        <v>14</v>
      </c>
    </row>
    <row r="66" spans="1:10" ht="15" thickBot="1">
      <c r="A66" s="8"/>
      <c r="B66" s="119"/>
      <c r="C66" s="139"/>
      <c r="D66" s="31"/>
      <c r="E66" s="140"/>
      <c r="F66" s="141"/>
      <c r="G66" s="140"/>
      <c r="H66" s="140"/>
      <c r="I66" s="140"/>
      <c r="J66" s="142"/>
    </row>
    <row r="67" spans="1:10" ht="15" thickBot="1">
      <c r="A67" s="124"/>
      <c r="B67" s="125"/>
      <c r="C67" s="125"/>
      <c r="D67" s="126"/>
      <c r="E67" s="37"/>
      <c r="F67" s="38"/>
      <c r="G67" s="38">
        <f>SUM(G58:G66)</f>
        <v>826.7</v>
      </c>
      <c r="H67" s="38">
        <f>SUM(H58:H66)</f>
        <v>29.109999999999996</v>
      </c>
      <c r="I67" s="38">
        <f>SUM(I58:I66)</f>
        <v>29.129999999999995</v>
      </c>
      <c r="J67" s="136">
        <f>SUM(J58:J66)</f>
        <v>92.16</v>
      </c>
    </row>
    <row r="68" spans="1:10" ht="15" thickBot="1">
      <c r="A68" s="1" t="s">
        <v>54</v>
      </c>
      <c r="B68" s="61" t="s">
        <v>50</v>
      </c>
      <c r="C68" s="116" t="s">
        <v>92</v>
      </c>
      <c r="D68" s="67" t="s">
        <v>93</v>
      </c>
      <c r="E68" s="43">
        <f>[1]Лист1!C62</f>
        <v>200</v>
      </c>
      <c r="F68" s="143">
        <v>3.83</v>
      </c>
      <c r="G68" s="43">
        <f>[1]Лист1!G62</f>
        <v>65.099999999999994</v>
      </c>
      <c r="H68" s="43">
        <f>[1]Лист1!D62</f>
        <v>1.4</v>
      </c>
      <c r="I68" s="43">
        <f>[1]Лист1!E62</f>
        <v>1.6</v>
      </c>
      <c r="J68" s="135">
        <f>[1]Лист1!F62</f>
        <v>10.3</v>
      </c>
    </row>
    <row r="69" spans="1:10" ht="15" thickBot="1">
      <c r="A69" s="8"/>
      <c r="B69" s="144" t="s">
        <v>20</v>
      </c>
      <c r="C69" s="17" t="s">
        <v>94</v>
      </c>
      <c r="D69" s="24" t="s">
        <v>22</v>
      </c>
      <c r="E69" s="43" t="str">
        <f>[1]Лист1!C63</f>
        <v>40//10</v>
      </c>
      <c r="F69" s="143">
        <v>8.15</v>
      </c>
      <c r="G69" s="43">
        <f>[1]Лист1!G63</f>
        <v>159.4</v>
      </c>
      <c r="H69" s="43">
        <f>[1]Лист1!D63</f>
        <v>1.92</v>
      </c>
      <c r="I69" s="43">
        <f>[1]Лист1!E63</f>
        <v>8.1999999999999993</v>
      </c>
      <c r="J69" s="135">
        <f>[1]Лист1!F63</f>
        <v>19</v>
      </c>
    </row>
    <row r="70" spans="1:10" ht="15" thickBot="1">
      <c r="A70" s="8"/>
      <c r="B70" s="78" t="s">
        <v>59</v>
      </c>
      <c r="C70" s="27"/>
      <c r="D70" s="17" t="s">
        <v>95</v>
      </c>
      <c r="E70" s="43">
        <f>[1]Лист1!C64</f>
        <v>185</v>
      </c>
      <c r="F70" s="143">
        <v>21</v>
      </c>
      <c r="G70" s="43">
        <f>[1]Лист1!G64</f>
        <v>96</v>
      </c>
      <c r="H70" s="43">
        <f>[1]Лист1!D64</f>
        <v>0.82</v>
      </c>
      <c r="I70" s="43">
        <f>[1]Лист1!E64</f>
        <v>0</v>
      </c>
      <c r="J70" s="135">
        <f>[1]Лист1!F64</f>
        <v>23.3</v>
      </c>
    </row>
    <row r="71" spans="1:10">
      <c r="A71" s="8"/>
      <c r="B71" s="78"/>
      <c r="C71" s="116"/>
      <c r="D71" s="67" t="s">
        <v>30</v>
      </c>
      <c r="E71" s="43">
        <f>[1]Лист1!C65</f>
        <v>10</v>
      </c>
      <c r="F71" s="143">
        <v>2.5499999999999998</v>
      </c>
      <c r="G71" s="43">
        <f>[1]Лист1!G65</f>
        <v>42</v>
      </c>
      <c r="H71" s="43">
        <f>[1]Лист1!D65</f>
        <v>0.9</v>
      </c>
      <c r="I71" s="43">
        <f>[1]Лист1!E65</f>
        <v>0.95</v>
      </c>
      <c r="J71" s="135">
        <f>[1]Лист1!F65</f>
        <v>5.8</v>
      </c>
    </row>
    <row r="72" spans="1:10" ht="15" thickBot="1">
      <c r="A72" s="145"/>
      <c r="B72" s="78"/>
      <c r="C72" s="132"/>
      <c r="D72" s="67"/>
      <c r="E72" s="32"/>
      <c r="F72" s="122"/>
      <c r="G72" s="146"/>
      <c r="H72" s="67"/>
      <c r="I72" s="67"/>
      <c r="J72" s="147"/>
    </row>
    <row r="73" spans="1:10" ht="15" thickBot="1">
      <c r="A73" s="124"/>
      <c r="B73" s="125"/>
      <c r="C73" s="148"/>
      <c r="D73" s="149"/>
      <c r="E73" s="84"/>
      <c r="F73" s="59"/>
      <c r="G73" s="150">
        <f>SUM(G68:G72)</f>
        <v>362.5</v>
      </c>
      <c r="H73" s="84">
        <f>SUM(H68:H72)</f>
        <v>5.04</v>
      </c>
      <c r="I73" s="84">
        <f>SUM(I68:I72)</f>
        <v>10.749999999999998</v>
      </c>
      <c r="J73" s="151">
        <f>SUM(J68:J72)</f>
        <v>58.4</v>
      </c>
    </row>
    <row r="74" spans="1:10">
      <c r="A74" s="8"/>
      <c r="B74" s="61" t="s">
        <v>42</v>
      </c>
      <c r="C74" s="129" t="s">
        <v>96</v>
      </c>
      <c r="D74" s="17" t="s">
        <v>97</v>
      </c>
      <c r="E74" s="20">
        <f>[1]Лист1!C67</f>
        <v>200</v>
      </c>
      <c r="F74" s="114">
        <v>2.42</v>
      </c>
      <c r="G74" s="20">
        <f>[1]Лист1!G67</f>
        <v>152</v>
      </c>
      <c r="H74" s="20">
        <f>[1]Лист1!D67</f>
        <v>4.33</v>
      </c>
      <c r="I74" s="20">
        <f>[1]Лист1!E67</f>
        <v>5.2</v>
      </c>
      <c r="J74" s="20">
        <f>[1]Лист1!F67</f>
        <v>21.2</v>
      </c>
    </row>
    <row r="75" spans="1:10">
      <c r="A75" s="8"/>
      <c r="B75" s="17" t="s">
        <v>88</v>
      </c>
      <c r="C75" s="27" t="s">
        <v>98</v>
      </c>
      <c r="D75" s="17" t="s">
        <v>99</v>
      </c>
      <c r="E75" s="20">
        <f>[1]Лист1!C68</f>
        <v>100</v>
      </c>
      <c r="F75" s="114">
        <v>31.32</v>
      </c>
      <c r="G75" s="20">
        <f>[1]Лист1!G68</f>
        <v>170</v>
      </c>
      <c r="H75" s="20">
        <f>[1]Лист1!D68</f>
        <v>10.5</v>
      </c>
      <c r="I75" s="20">
        <f>[1]Лист1!E68</f>
        <v>8.8000000000000007</v>
      </c>
      <c r="J75" s="20">
        <f>[1]Лист1!F68</f>
        <v>9</v>
      </c>
    </row>
    <row r="76" spans="1:10">
      <c r="A76" s="8" t="s">
        <v>61</v>
      </c>
      <c r="B76" s="17" t="s">
        <v>50</v>
      </c>
      <c r="C76" s="27" t="s">
        <v>100</v>
      </c>
      <c r="D76" s="17" t="s">
        <v>55</v>
      </c>
      <c r="E76" s="20">
        <f>[1]Лист1!C69</f>
        <v>200</v>
      </c>
      <c r="F76" s="114">
        <v>9</v>
      </c>
      <c r="G76" s="20">
        <f>[1]Лист1!G69</f>
        <v>87</v>
      </c>
      <c r="H76" s="20">
        <f>[1]Лист1!D69</f>
        <v>0</v>
      </c>
      <c r="I76" s="20">
        <f>[1]Лист1!E69</f>
        <v>0</v>
      </c>
      <c r="J76" s="20">
        <f>[1]Лист1!F69</f>
        <v>10</v>
      </c>
    </row>
    <row r="77" spans="1:10">
      <c r="A77" s="8"/>
      <c r="B77" s="17" t="s">
        <v>53</v>
      </c>
      <c r="C77" s="27"/>
      <c r="D77" s="24" t="s">
        <v>34</v>
      </c>
      <c r="E77" s="20">
        <f>[1]Лист1!C70</f>
        <v>20</v>
      </c>
      <c r="F77" s="114">
        <v>1.28</v>
      </c>
      <c r="G77" s="20">
        <f>[1]Лист1!G70</f>
        <v>42</v>
      </c>
      <c r="H77" s="20">
        <f>[1]Лист1!D70</f>
        <v>0.94</v>
      </c>
      <c r="I77" s="20">
        <f>[1]Лист1!E70</f>
        <v>0.14000000000000001</v>
      </c>
      <c r="J77" s="20">
        <f>[1]Лист1!F70</f>
        <v>9.99</v>
      </c>
    </row>
    <row r="78" spans="1:10">
      <c r="A78" s="8"/>
      <c r="B78" s="115" t="s">
        <v>53</v>
      </c>
      <c r="C78" s="27"/>
      <c r="D78" s="24" t="s">
        <v>29</v>
      </c>
      <c r="E78" s="20">
        <f>[1]Лист1!C71</f>
        <v>20</v>
      </c>
      <c r="F78" s="114">
        <v>1.71</v>
      </c>
      <c r="G78" s="20">
        <f>[1]Лист1!G71</f>
        <v>42</v>
      </c>
      <c r="H78" s="20">
        <f>[1]Лист1!D71</f>
        <v>0.94</v>
      </c>
      <c r="I78" s="20">
        <f>[1]Лист1!E71</f>
        <v>0.14000000000000001</v>
      </c>
      <c r="J78" s="20">
        <f>[1]Лист1!F71</f>
        <v>9.99</v>
      </c>
    </row>
    <row r="79" spans="1:10" ht="15" thickBot="1">
      <c r="A79" s="8"/>
      <c r="B79" s="119"/>
      <c r="C79" s="139"/>
      <c r="D79" s="31"/>
      <c r="E79" s="32"/>
      <c r="F79" s="122"/>
      <c r="G79" s="32"/>
      <c r="H79" s="32"/>
      <c r="I79" s="32"/>
      <c r="J79" s="152"/>
    </row>
    <row r="80" spans="1:10" ht="15" thickBot="1">
      <c r="A80" s="124"/>
      <c r="B80" s="125"/>
      <c r="C80" s="125"/>
      <c r="D80" s="126"/>
      <c r="E80" s="58"/>
      <c r="F80" s="59"/>
      <c r="G80" s="59">
        <f>SUM(G74:G79)</f>
        <v>493</v>
      </c>
      <c r="H80" s="59">
        <f>SUM(H74:H79)</f>
        <v>16.71</v>
      </c>
      <c r="I80" s="59">
        <f>SUM(I74:I79)</f>
        <v>14.280000000000001</v>
      </c>
      <c r="J80" s="153">
        <f>SUM(J74:J79)</f>
        <v>60.180000000000007</v>
      </c>
    </row>
    <row r="81" spans="1:10">
      <c r="A81" s="8" t="s">
        <v>67</v>
      </c>
      <c r="B81" s="61" t="s">
        <v>68</v>
      </c>
      <c r="C81" s="27" t="s">
        <v>69</v>
      </c>
      <c r="D81" s="17" t="s">
        <v>70</v>
      </c>
      <c r="E81" s="20">
        <f>[1]Лист1!C73</f>
        <v>180</v>
      </c>
      <c r="F81" s="114">
        <v>10.17</v>
      </c>
      <c r="G81" s="20">
        <f>[1]Лист1!G73</f>
        <v>91.8</v>
      </c>
      <c r="H81" s="20">
        <f>[1]Лист1!D73</f>
        <v>5.04</v>
      </c>
      <c r="I81" s="20">
        <f>[1]Лист1!E73</f>
        <v>4.68</v>
      </c>
      <c r="J81" s="131">
        <f>[1]Лист1!F73</f>
        <v>7.36</v>
      </c>
    </row>
    <row r="82" spans="1:10" ht="15" thickBot="1">
      <c r="A82" s="27"/>
      <c r="B82" s="61" t="s">
        <v>28</v>
      </c>
      <c r="C82" s="154"/>
      <c r="D82" s="94" t="s">
        <v>34</v>
      </c>
      <c r="E82" s="20">
        <f>[1]Лист1!C74</f>
        <v>20</v>
      </c>
      <c r="F82" s="114">
        <v>1.28</v>
      </c>
      <c r="G82" s="20">
        <f>[1]Лист1!G74</f>
        <v>42</v>
      </c>
      <c r="H82" s="20">
        <f>[1]Лист1!D74</f>
        <v>0.94</v>
      </c>
      <c r="I82" s="20">
        <f>[1]Лист1!E74</f>
        <v>0.14000000000000001</v>
      </c>
      <c r="J82" s="131">
        <f>[1]Лист1!F74</f>
        <v>9.99</v>
      </c>
    </row>
    <row r="83" spans="1:10" ht="15" thickBot="1">
      <c r="A83" s="8"/>
      <c r="B83" s="32"/>
      <c r="C83" s="78"/>
      <c r="D83" s="155"/>
      <c r="E83" s="156"/>
      <c r="F83" s="133"/>
      <c r="G83" s="156"/>
      <c r="H83" s="43"/>
      <c r="I83" s="43"/>
      <c r="J83" s="135"/>
    </row>
    <row r="84" spans="1:10" ht="15" thickBot="1">
      <c r="A84" s="124"/>
      <c r="B84" s="149"/>
      <c r="C84" s="125"/>
      <c r="D84" s="126"/>
      <c r="E84" s="58"/>
      <c r="F84" s="59">
        <v>218.68</v>
      </c>
      <c r="G84" s="59">
        <f>SUM(G81:G83)</f>
        <v>133.80000000000001</v>
      </c>
      <c r="H84" s="59">
        <f>SUM(H81:H83)</f>
        <v>5.98</v>
      </c>
      <c r="I84" s="59">
        <f>SUM(I81:I83)</f>
        <v>4.8199999999999994</v>
      </c>
      <c r="J84" s="153">
        <f>SUM(J81:J83)</f>
        <v>17.350000000000001</v>
      </c>
    </row>
    <row r="85" spans="1:10">
      <c r="A85" s="9"/>
      <c r="B85" s="157" t="s">
        <v>101</v>
      </c>
      <c r="C85" s="157"/>
      <c r="D85" s="157"/>
      <c r="E85" s="9"/>
      <c r="F85" s="158"/>
      <c r="G85" s="9"/>
      <c r="H85" s="9"/>
      <c r="I85" s="9"/>
      <c r="J85" s="159"/>
    </row>
    <row r="86" spans="1:10" ht="15" thickBot="1">
      <c r="A86" s="104"/>
      <c r="B86" s="104"/>
      <c r="C86" s="104"/>
      <c r="D86" s="104"/>
      <c r="E86" s="104"/>
      <c r="F86" s="104"/>
      <c r="G86" s="104"/>
      <c r="H86" s="104"/>
      <c r="I86" s="104"/>
      <c r="J86" s="104"/>
    </row>
    <row r="87" spans="1:10" ht="15" thickBot="1">
      <c r="A87" s="124" t="s">
        <v>0</v>
      </c>
      <c r="B87" s="160" t="s">
        <v>102</v>
      </c>
      <c r="C87" s="161"/>
      <c r="D87" s="162"/>
      <c r="E87" s="163" t="s">
        <v>2</v>
      </c>
      <c r="F87" s="164"/>
      <c r="G87" s="163"/>
      <c r="H87" s="163"/>
      <c r="I87" s="163" t="s">
        <v>4</v>
      </c>
      <c r="J87" s="165"/>
    </row>
    <row r="88" spans="1:10" ht="15" thickBot="1">
      <c r="A88" s="166" t="s">
        <v>103</v>
      </c>
      <c r="B88" s="167"/>
      <c r="C88" s="167"/>
      <c r="D88" s="167"/>
      <c r="E88" s="167"/>
      <c r="F88" s="167"/>
      <c r="G88" s="167"/>
      <c r="H88" s="167"/>
      <c r="I88" s="167"/>
      <c r="J88" s="168"/>
    </row>
    <row r="89" spans="1:10" ht="15" thickBot="1">
      <c r="A89" s="108" t="s">
        <v>6</v>
      </c>
      <c r="B89" s="109" t="s">
        <v>7</v>
      </c>
      <c r="C89" s="109" t="s">
        <v>8</v>
      </c>
      <c r="D89" s="109" t="s">
        <v>9</v>
      </c>
      <c r="E89" s="109" t="s">
        <v>10</v>
      </c>
      <c r="F89" s="110" t="s">
        <v>11</v>
      </c>
      <c r="G89" s="110" t="s">
        <v>12</v>
      </c>
      <c r="H89" s="110" t="s">
        <v>13</v>
      </c>
      <c r="I89" s="110" t="s">
        <v>14</v>
      </c>
      <c r="J89" s="111" t="s">
        <v>15</v>
      </c>
    </row>
    <row r="90" spans="1:10">
      <c r="A90" s="8" t="s">
        <v>16</v>
      </c>
      <c r="B90" s="61" t="s">
        <v>17</v>
      </c>
      <c r="C90" s="169" t="str">
        <f>[1]Лист1!A84</f>
        <v>№ 44</v>
      </c>
      <c r="D90" s="89" t="str">
        <f>[1]Лист1!B84</f>
        <v>Суп молочный с  манной крупой</v>
      </c>
      <c r="E90" s="113">
        <f>[1]Лист1!C84</f>
        <v>250</v>
      </c>
      <c r="F90" s="170">
        <v>11.67</v>
      </c>
      <c r="G90" s="113">
        <f>[1]Лист1!G84</f>
        <v>185</v>
      </c>
      <c r="H90" s="113">
        <f>[1]Лист1!D84</f>
        <v>6.18</v>
      </c>
      <c r="I90" s="113">
        <f>[1]Лист1!E84</f>
        <v>6.58</v>
      </c>
      <c r="J90" s="113">
        <f>[1]Лист1!F84</f>
        <v>16.3</v>
      </c>
    </row>
    <row r="91" spans="1:10">
      <c r="A91" s="8"/>
      <c r="B91" s="171"/>
      <c r="C91" s="169" t="str">
        <f>[1]Лист1!A85</f>
        <v>№345</v>
      </c>
      <c r="D91" s="89" t="str">
        <f>[1]Лист1!B85</f>
        <v>Бутерброд с маслом</v>
      </c>
      <c r="E91" s="113" t="str">
        <f>[1]Лист1!C85</f>
        <v>20//10</v>
      </c>
      <c r="F91" s="170">
        <v>6.86</v>
      </c>
      <c r="G91" s="113">
        <f>[1]Лист1!G85</f>
        <v>130</v>
      </c>
      <c r="H91" s="113">
        <f>[1]Лист1!D85</f>
        <v>0.99</v>
      </c>
      <c r="I91" s="113">
        <f>[1]Лист1!E85</f>
        <v>7.62</v>
      </c>
      <c r="J91" s="113">
        <f>[1]Лист1!F85</f>
        <v>9.52</v>
      </c>
    </row>
    <row r="92" spans="1:10">
      <c r="A92" s="8"/>
      <c r="B92" s="17" t="s">
        <v>25</v>
      </c>
      <c r="C92" s="169" t="str">
        <f>[1]Лист1!A86</f>
        <v>№ 269</v>
      </c>
      <c r="D92" s="89" t="str">
        <f>[1]Лист1!B86</f>
        <v>Чай с молоком</v>
      </c>
      <c r="E92" s="113">
        <f>[1]Лист1!C86</f>
        <v>200</v>
      </c>
      <c r="F92" s="170">
        <v>3.83</v>
      </c>
      <c r="G92" s="113">
        <f>[1]Лист1!G86</f>
        <v>65.099999999999994</v>
      </c>
      <c r="H92" s="113">
        <f>[1]Лист1!D86</f>
        <v>1.4</v>
      </c>
      <c r="I92" s="113">
        <f>[1]Лист1!E86</f>
        <v>1.6</v>
      </c>
      <c r="J92" s="113">
        <f>[1]Лист1!F86</f>
        <v>10.3</v>
      </c>
    </row>
    <row r="93" spans="1:10">
      <c r="A93" s="8"/>
      <c r="B93" s="17" t="s">
        <v>28</v>
      </c>
      <c r="C93" s="169"/>
      <c r="D93" s="89" t="str">
        <f>[1]Лист1!B87</f>
        <v>Хлеб ржаной</v>
      </c>
      <c r="E93" s="113">
        <f>[1]Лист1!C87</f>
        <v>30</v>
      </c>
      <c r="F93" s="170">
        <v>1.71</v>
      </c>
      <c r="G93" s="113">
        <f>[1]Лист1!G87</f>
        <v>64.2</v>
      </c>
      <c r="H93" s="113">
        <f>[1]Лист1!D87</f>
        <v>1.4</v>
      </c>
      <c r="I93" s="113">
        <f>[1]Лист1!E87</f>
        <v>0.2</v>
      </c>
      <c r="J93" s="113">
        <f>[1]Лист1!F87</f>
        <v>14</v>
      </c>
    </row>
    <row r="94" spans="1:10">
      <c r="A94" s="8"/>
      <c r="B94" s="32"/>
      <c r="C94" s="169"/>
      <c r="D94" s="89" t="str">
        <f>[1]Лист1!B88</f>
        <v>Печенье</v>
      </c>
      <c r="E94" s="113">
        <f>[1]Лист1!C88</f>
        <v>10</v>
      </c>
      <c r="F94" s="170">
        <v>1.7</v>
      </c>
      <c r="G94" s="113">
        <f>[1]Лист1!G88</f>
        <v>42</v>
      </c>
      <c r="H94" s="113">
        <f>[1]Лист1!D88</f>
        <v>0.9</v>
      </c>
      <c r="I94" s="113">
        <f>[1]Лист1!E88</f>
        <v>0.95</v>
      </c>
      <c r="J94" s="113">
        <f>[1]Лист1!F88</f>
        <v>5.8</v>
      </c>
    </row>
    <row r="95" spans="1:10" ht="15" thickBot="1">
      <c r="A95" s="8"/>
      <c r="B95" s="32"/>
      <c r="C95" s="119"/>
      <c r="D95" s="155"/>
      <c r="E95" s="94"/>
      <c r="F95" s="172"/>
      <c r="G95" s="173"/>
      <c r="H95" s="173"/>
      <c r="I95" s="173"/>
      <c r="J95" s="174"/>
    </row>
    <row r="96" spans="1:10" ht="15" thickBot="1">
      <c r="A96" s="124"/>
      <c r="B96" s="175"/>
      <c r="C96" s="175"/>
      <c r="D96" s="126"/>
      <c r="E96" s="58"/>
      <c r="F96" s="59"/>
      <c r="G96" s="59">
        <f>SUM(G90:G95)</f>
        <v>486.3</v>
      </c>
      <c r="H96" s="59">
        <f>SUM(H90:H95)</f>
        <v>10.870000000000001</v>
      </c>
      <c r="I96" s="59">
        <f>SUM(I90:I95)</f>
        <v>16.95</v>
      </c>
      <c r="J96" s="153">
        <f>SUM(J90:J95)</f>
        <v>55.92</v>
      </c>
    </row>
    <row r="97" spans="1:10" ht="15" thickBot="1">
      <c r="A97" s="1" t="s">
        <v>31</v>
      </c>
      <c r="B97" s="17" t="s">
        <v>25</v>
      </c>
      <c r="C97" s="20" t="str">
        <f>[1]Лист1!A90</f>
        <v>№ 271</v>
      </c>
      <c r="D97" s="20" t="str">
        <f>[1]Лист1!B90</f>
        <v>Чай с сахаром</v>
      </c>
      <c r="E97" s="20">
        <f>[1]Лист1!C90</f>
        <v>200</v>
      </c>
      <c r="F97" s="130">
        <v>1.03</v>
      </c>
      <c r="G97" s="20">
        <f>[1]Лист1!G90</f>
        <v>22</v>
      </c>
      <c r="H97" s="20">
        <f>[1]Лист1!D90</f>
        <v>0</v>
      </c>
      <c r="I97" s="20">
        <f>[1]Лист1!E90</f>
        <v>0</v>
      </c>
      <c r="J97" s="176">
        <f>[1]Лист1!F90</f>
        <v>8</v>
      </c>
    </row>
    <row r="98" spans="1:10" ht="15" thickBot="1">
      <c r="A98" s="8"/>
      <c r="B98" s="115" t="s">
        <v>20</v>
      </c>
      <c r="C98" s="20" t="str">
        <f>[1]Лист1!A91</f>
        <v>№342</v>
      </c>
      <c r="D98" s="20" t="str">
        <f>[1]Лист1!B91</f>
        <v>Бутерброд с сыром</v>
      </c>
      <c r="E98" s="20" t="str">
        <f>[1]Лист1!C91</f>
        <v xml:space="preserve">       30/10.</v>
      </c>
      <c r="F98" s="130">
        <v>7.27</v>
      </c>
      <c r="G98" s="20">
        <f>[1]Лист1!G91</f>
        <v>97.2</v>
      </c>
      <c r="H98" s="20">
        <f>[1]Лист1!D91</f>
        <v>3.4</v>
      </c>
      <c r="I98" s="20">
        <f>[1]Лист1!E91</f>
        <v>2.4</v>
      </c>
      <c r="J98" s="176">
        <f>[1]Лист1!F91</f>
        <v>14.3</v>
      </c>
    </row>
    <row r="99" spans="1:10">
      <c r="A99" s="8"/>
      <c r="B99" s="115"/>
      <c r="C99" s="17"/>
      <c r="D99" s="17"/>
      <c r="E99" s="17"/>
      <c r="F99" s="177"/>
      <c r="G99" s="17"/>
      <c r="H99" s="17"/>
      <c r="I99" s="17"/>
      <c r="J99" s="178"/>
    </row>
    <row r="100" spans="1:10" ht="15" thickBot="1">
      <c r="A100" s="8"/>
      <c r="B100" s="78"/>
      <c r="C100" s="67"/>
      <c r="D100" s="32"/>
      <c r="E100" s="121"/>
      <c r="F100" s="122"/>
      <c r="G100" s="121"/>
      <c r="H100" s="121"/>
      <c r="I100" s="121"/>
      <c r="J100" s="179"/>
    </row>
    <row r="101" spans="1:10" ht="15" thickBot="1">
      <c r="A101" s="124"/>
      <c r="B101" s="125"/>
      <c r="C101" s="180"/>
      <c r="D101" s="181"/>
      <c r="E101" s="58">
        <f>SUM(E97:E100)</f>
        <v>200</v>
      </c>
      <c r="F101" s="59"/>
      <c r="G101" s="59">
        <f>SUM(G97:G100)</f>
        <v>119.2</v>
      </c>
      <c r="H101" s="59">
        <f>SUM(H97:H100)</f>
        <v>3.4</v>
      </c>
      <c r="I101" s="153">
        <f>SUM(I97:I100)</f>
        <v>2.4</v>
      </c>
      <c r="J101" s="182">
        <f>SUM(J97:J100)</f>
        <v>22.3</v>
      </c>
    </row>
    <row r="102" spans="1:10">
      <c r="A102" s="8" t="s">
        <v>35</v>
      </c>
      <c r="B102" s="61" t="s">
        <v>36</v>
      </c>
      <c r="C102" s="21" t="str">
        <f>[1]Лист1!A93</f>
        <v>№ 1</v>
      </c>
      <c r="D102" s="18" t="str">
        <f>[1]Лист1!B93</f>
        <v>Винегрет овощной</v>
      </c>
      <c r="E102" s="18">
        <f>[1]Лист1!C93</f>
        <v>100</v>
      </c>
      <c r="F102" s="19">
        <v>5</v>
      </c>
      <c r="G102" s="18">
        <f>[1]Лист1!G93</f>
        <v>123.2</v>
      </c>
      <c r="H102" s="18">
        <f>[1]Лист1!D93</f>
        <v>1.26</v>
      </c>
      <c r="I102" s="18">
        <f>[1]Лист1!E93</f>
        <v>10.1</v>
      </c>
      <c r="J102" s="183">
        <f>[1]Лист1!F93</f>
        <v>8.32</v>
      </c>
    </row>
    <row r="103" spans="1:10">
      <c r="A103" s="8"/>
      <c r="B103" s="17" t="s">
        <v>39</v>
      </c>
      <c r="C103" s="21" t="str">
        <f>[1]Лист1!A94</f>
        <v>№ 43</v>
      </c>
      <c r="D103" s="18" t="str">
        <f>[1]Лист1!B94</f>
        <v>Суп крестьянский с крупой</v>
      </c>
      <c r="E103" s="18">
        <f>[1]Лист1!C94</f>
        <v>250</v>
      </c>
      <c r="F103" s="25">
        <v>18.43</v>
      </c>
      <c r="G103" s="18">
        <f>[1]Лист1!G94</f>
        <v>161.5</v>
      </c>
      <c r="H103" s="18">
        <f>[1]Лист1!D94</f>
        <v>6.8</v>
      </c>
      <c r="I103" s="18">
        <f>[1]Лист1!E94</f>
        <v>7.74</v>
      </c>
      <c r="J103" s="183">
        <f>[1]Лист1!F94</f>
        <v>15.43</v>
      </c>
    </row>
    <row r="104" spans="1:10">
      <c r="A104" s="8"/>
      <c r="B104" s="17" t="s">
        <v>42</v>
      </c>
      <c r="C104" s="21" t="str">
        <f>[1]Лист1!A95</f>
        <v>№197</v>
      </c>
      <c r="D104" s="18" t="str">
        <f>[1]Лист1!B95</f>
        <v>Каша рисовая жидкая</v>
      </c>
      <c r="E104" s="18">
        <f>[1]Лист1!C95</f>
        <v>200</v>
      </c>
      <c r="F104" s="25">
        <v>4.08</v>
      </c>
      <c r="G104" s="18">
        <f>[1]Лист1!G95</f>
        <v>151</v>
      </c>
      <c r="H104" s="18">
        <f>[1]Лист1!D95</f>
        <v>4.71</v>
      </c>
      <c r="I104" s="18">
        <f>[1]Лист1!E95</f>
        <v>4.95</v>
      </c>
      <c r="J104" s="183">
        <f>[1]Лист1!F95</f>
        <v>21.1</v>
      </c>
    </row>
    <row r="105" spans="1:10">
      <c r="A105" s="8"/>
      <c r="B105" s="17" t="s">
        <v>45</v>
      </c>
      <c r="C105" s="21" t="str">
        <f>[1]Лист1!A96</f>
        <v>№ 91</v>
      </c>
      <c r="D105" s="18" t="str">
        <f>[1]Лист1!B96</f>
        <v>Биточки из рыбы с творогом</v>
      </c>
      <c r="E105" s="18">
        <f>[1]Лист1!C96</f>
        <v>100</v>
      </c>
      <c r="F105" s="25">
        <v>30.89</v>
      </c>
      <c r="G105" s="18">
        <f>[1]Лист1!G96</f>
        <v>160</v>
      </c>
      <c r="H105" s="18">
        <f>[1]Лист1!D96</f>
        <v>17</v>
      </c>
      <c r="I105" s="18">
        <f>[1]Лист1!E96</f>
        <v>7.9</v>
      </c>
      <c r="J105" s="183">
        <f>[1]Лист1!F96</f>
        <v>2.7</v>
      </c>
    </row>
    <row r="106" spans="1:10">
      <c r="A106" s="8"/>
      <c r="B106" s="17"/>
      <c r="C106" s="21" t="str">
        <f>[1]Лист1!A97</f>
        <v>№ 238</v>
      </c>
      <c r="D106" s="18" t="str">
        <f>[1]Лист1!B97</f>
        <v>Соус томатный</v>
      </c>
      <c r="E106" s="18">
        <f>[1]Лист1!C97</f>
        <v>50</v>
      </c>
      <c r="F106" s="25">
        <v>2.73</v>
      </c>
      <c r="G106" s="18">
        <f>[1]Лист1!G97</f>
        <v>28</v>
      </c>
      <c r="H106" s="18">
        <f>[1]Лист1!D97</f>
        <v>0.27</v>
      </c>
      <c r="I106" s="18">
        <f>[1]Лист1!E97</f>
        <v>1.83</v>
      </c>
      <c r="J106" s="183">
        <f>[1]Лист1!F97</f>
        <v>2.62</v>
      </c>
    </row>
    <row r="107" spans="1:10">
      <c r="A107" s="8"/>
      <c r="B107" s="17" t="s">
        <v>50</v>
      </c>
      <c r="C107" s="21" t="str">
        <f>[1]Лист1!A98</f>
        <v>№ 255</v>
      </c>
      <c r="D107" s="18" t="str">
        <f>[1]Лист1!B98</f>
        <v>Компот из сухофруктов</v>
      </c>
      <c r="E107" s="18">
        <f>[1]Лист1!C98</f>
        <v>180</v>
      </c>
      <c r="F107" s="25">
        <v>2.71</v>
      </c>
      <c r="G107" s="18">
        <f>[1]Лист1!G98</f>
        <v>72.3</v>
      </c>
      <c r="H107" s="18">
        <f>[1]Лист1!D98</f>
        <v>0.5</v>
      </c>
      <c r="I107" s="18">
        <f>[1]Лист1!E98</f>
        <v>0</v>
      </c>
      <c r="J107" s="183">
        <f>[1]Лист1!F98</f>
        <v>6</v>
      </c>
    </row>
    <row r="108" spans="1:10">
      <c r="A108" s="8"/>
      <c r="B108" s="17" t="s">
        <v>53</v>
      </c>
      <c r="C108" s="21"/>
      <c r="D108" s="18" t="str">
        <f>[1]Лист1!B99</f>
        <v>Хлеб пшеничный</v>
      </c>
      <c r="E108" s="18">
        <f>[1]Лист1!C99</f>
        <v>30</v>
      </c>
      <c r="F108" s="25">
        <v>1.92</v>
      </c>
      <c r="G108" s="18">
        <f>[1]Лист1!G99</f>
        <v>64.2</v>
      </c>
      <c r="H108" s="18">
        <f>[1]Лист1!D99</f>
        <v>1.4</v>
      </c>
      <c r="I108" s="18">
        <f>[1]Лист1!E99</f>
        <v>0.2</v>
      </c>
      <c r="J108" s="183">
        <f>[1]Лист1!F99</f>
        <v>14</v>
      </c>
    </row>
    <row r="109" spans="1:10">
      <c r="A109" s="8"/>
      <c r="B109" s="17" t="s">
        <v>53</v>
      </c>
      <c r="C109" s="21"/>
      <c r="D109" s="18" t="str">
        <f>[1]Лист1!B100</f>
        <v>Хлеб ржаной</v>
      </c>
      <c r="E109" s="18">
        <f>[1]Лист1!C100</f>
        <v>30</v>
      </c>
      <c r="F109" s="25">
        <v>21</v>
      </c>
      <c r="G109" s="18">
        <f>[1]Лист1!G100</f>
        <v>64.2</v>
      </c>
      <c r="H109" s="18">
        <f>[1]Лист1!D100</f>
        <v>1.4</v>
      </c>
      <c r="I109" s="18">
        <f>[1]Лист1!E100</f>
        <v>0.2</v>
      </c>
      <c r="J109" s="183">
        <f>[1]Лист1!F100</f>
        <v>14</v>
      </c>
    </row>
    <row r="110" spans="1:10" ht="15" thickBot="1">
      <c r="A110" s="8"/>
      <c r="B110" s="78"/>
      <c r="C110" s="45"/>
      <c r="D110" s="52"/>
      <c r="E110" s="18">
        <f>[1]Лист1!C101</f>
        <v>0</v>
      </c>
      <c r="F110" s="33"/>
      <c r="G110" s="52"/>
      <c r="H110" s="52"/>
      <c r="I110" s="52"/>
      <c r="J110" s="184"/>
    </row>
    <row r="111" spans="1:10" ht="15" thickBot="1">
      <c r="A111" s="124"/>
      <c r="B111" s="185"/>
      <c r="C111" s="186"/>
      <c r="D111" s="187"/>
      <c r="E111" s="58"/>
      <c r="F111" s="59"/>
      <c r="G111" s="188">
        <f>SUM(G102:G110)</f>
        <v>824.40000000000009</v>
      </c>
      <c r="H111" s="188">
        <f>SUM(H102:H110)</f>
        <v>33.339999999999996</v>
      </c>
      <c r="I111" s="188">
        <f>SUM(I102:I110)</f>
        <v>32.92</v>
      </c>
      <c r="J111" s="189">
        <f>SUM(J102:J110)</f>
        <v>84.17</v>
      </c>
    </row>
    <row r="112" spans="1:10" ht="15" thickBot="1">
      <c r="A112" s="1" t="s">
        <v>54</v>
      </c>
      <c r="B112" s="61" t="s">
        <v>36</v>
      </c>
      <c r="C112" s="89" t="str">
        <f>[1]Лист1!A102</f>
        <v>№ 9</v>
      </c>
      <c r="D112" s="20" t="str">
        <f>[1]Лист1!B102</f>
        <v>Икра свекольная</v>
      </c>
      <c r="E112" s="20">
        <f>[1]Лист1!C102</f>
        <v>100</v>
      </c>
      <c r="F112" s="130">
        <v>1.74</v>
      </c>
      <c r="G112" s="20">
        <f>[1]Лист1!G102</f>
        <v>124</v>
      </c>
      <c r="H112" s="20">
        <f>[1]Лист1!D102</f>
        <v>1.6</v>
      </c>
      <c r="I112" s="20">
        <f>[1]Лист1!E102</f>
        <v>6.1</v>
      </c>
      <c r="J112" s="131">
        <f>[1]Лист1!F102</f>
        <v>10.199999999999999</v>
      </c>
    </row>
    <row r="113" spans="1:10" ht="15" thickBot="1">
      <c r="A113" s="8"/>
      <c r="B113" s="17" t="s">
        <v>50</v>
      </c>
      <c r="C113" s="89"/>
      <c r="D113" s="20" t="str">
        <f>[1]Лист1!B103</f>
        <v>Сок</v>
      </c>
      <c r="E113" s="20">
        <f>[1]Лист1!C103</f>
        <v>200</v>
      </c>
      <c r="F113" s="130">
        <v>9</v>
      </c>
      <c r="G113" s="20">
        <f>[1]Лист1!G103</f>
        <v>87</v>
      </c>
      <c r="H113" s="20">
        <f>[1]Лист1!D103</f>
        <v>0</v>
      </c>
      <c r="I113" s="20">
        <f>[1]Лист1!E103</f>
        <v>0</v>
      </c>
      <c r="J113" s="131">
        <f>[1]Лист1!F103</f>
        <v>10</v>
      </c>
    </row>
    <row r="114" spans="1:10" ht="15" thickBot="1">
      <c r="A114" s="8"/>
      <c r="B114" s="115" t="s">
        <v>28</v>
      </c>
      <c r="C114" s="89"/>
      <c r="D114" s="20" t="str">
        <f>[1]Лист1!B104</f>
        <v>Хлеб пшеничный</v>
      </c>
      <c r="E114" s="20">
        <f>[1]Лист1!C104</f>
        <v>30</v>
      </c>
      <c r="F114" s="130">
        <v>1.92</v>
      </c>
      <c r="G114" s="20">
        <f>[1]Лист1!G104</f>
        <v>64.2</v>
      </c>
      <c r="H114" s="20">
        <f>[1]Лист1!D104</f>
        <v>1.4</v>
      </c>
      <c r="I114" s="20">
        <f>[1]Лист1!E104</f>
        <v>0.2</v>
      </c>
      <c r="J114" s="131">
        <f>[1]Лист1!F104</f>
        <v>14</v>
      </c>
    </row>
    <row r="115" spans="1:10">
      <c r="A115" s="27"/>
      <c r="B115" s="115" t="s">
        <v>104</v>
      </c>
      <c r="C115" s="89"/>
      <c r="D115" s="20" t="str">
        <f>[1]Лист1!B105</f>
        <v>Фрукт</v>
      </c>
      <c r="E115" s="20">
        <f>[1]Лист1!C105</f>
        <v>185</v>
      </c>
      <c r="F115" s="130">
        <v>21</v>
      </c>
      <c r="G115" s="20">
        <f>[1]Лист1!G105</f>
        <v>96</v>
      </c>
      <c r="H115" s="20">
        <f>[1]Лист1!D105</f>
        <v>0.82</v>
      </c>
      <c r="I115" s="20">
        <f>[1]Лист1!E105</f>
        <v>0</v>
      </c>
      <c r="J115" s="131">
        <f>[1]Лист1!F105</f>
        <v>23.3</v>
      </c>
    </row>
    <row r="116" spans="1:10" ht="15" thickBot="1">
      <c r="A116" s="116"/>
      <c r="B116" s="78"/>
      <c r="C116" s="43"/>
      <c r="D116" s="45"/>
      <c r="E116" s="43"/>
      <c r="F116" s="133"/>
      <c r="G116" s="43"/>
      <c r="H116" s="43"/>
      <c r="I116" s="43"/>
      <c r="J116" s="135"/>
    </row>
    <row r="117" spans="1:10" ht="15" thickBot="1">
      <c r="A117" s="124"/>
      <c r="B117" s="185"/>
      <c r="C117" s="190"/>
      <c r="D117" s="191"/>
      <c r="E117" s="74"/>
      <c r="F117" s="38"/>
      <c r="G117" s="85">
        <f>SUM(G112:G116)</f>
        <v>371.2</v>
      </c>
      <c r="H117" s="74">
        <f>SUM(H112:H116)</f>
        <v>3.82</v>
      </c>
      <c r="I117" s="74">
        <f>SUM(I112:I116)</f>
        <v>6.3</v>
      </c>
      <c r="J117" s="192">
        <f>SUM(J112:J116)</f>
        <v>57.5</v>
      </c>
    </row>
    <row r="118" spans="1:10">
      <c r="A118" s="8" t="s">
        <v>61</v>
      </c>
      <c r="B118" s="76" t="s">
        <v>42</v>
      </c>
      <c r="C118" s="193" t="str">
        <f>[1]Лист1!A107</f>
        <v>№ 216</v>
      </c>
      <c r="D118" s="20" t="str">
        <f>[1]Лист1!B107</f>
        <v>Картофельное пюре</v>
      </c>
      <c r="E118" s="20">
        <f>[1]Лист1!C107</f>
        <v>200</v>
      </c>
      <c r="F118" s="114">
        <v>4.59</v>
      </c>
      <c r="G118" s="194">
        <f>[1]Лист1!G107</f>
        <v>198</v>
      </c>
      <c r="H118" s="20">
        <f>[1]Лист1!D107</f>
        <v>4.26</v>
      </c>
      <c r="I118" s="20">
        <f>[1]Лист1!E107</f>
        <v>4.9000000000000004</v>
      </c>
      <c r="J118" s="131">
        <f>[1]Лист1!F107</f>
        <v>29.2</v>
      </c>
    </row>
    <row r="119" spans="1:10">
      <c r="A119" s="8"/>
      <c r="B119" s="17" t="s">
        <v>17</v>
      </c>
      <c r="C119" s="193" t="str">
        <f>[1]Лист1!A108</f>
        <v>№ 160</v>
      </c>
      <c r="D119" s="20" t="str">
        <f>[1]Лист1!B108</f>
        <v>Голубцы ленивые</v>
      </c>
      <c r="E119" s="20">
        <f>[1]Лист1!C108</f>
        <v>100</v>
      </c>
      <c r="F119" s="114">
        <v>21.63</v>
      </c>
      <c r="G119" s="194">
        <f>[1]Лист1!G108</f>
        <v>123.1</v>
      </c>
      <c r="H119" s="20">
        <f>[1]Лист1!D108</f>
        <v>9.3000000000000007</v>
      </c>
      <c r="I119" s="20">
        <f>[1]Лист1!E108</f>
        <v>9.5500000000000007</v>
      </c>
      <c r="J119" s="131">
        <f>[1]Лист1!F108</f>
        <v>7.04</v>
      </c>
    </row>
    <row r="120" spans="1:10">
      <c r="A120" s="8"/>
      <c r="B120" s="17" t="s">
        <v>50</v>
      </c>
      <c r="C120" s="193" t="str">
        <f>[1]Лист1!A109</f>
        <v>№271</v>
      </c>
      <c r="D120" s="20" t="str">
        <f>[1]Лист1!B109</f>
        <v>Чай с сахаром</v>
      </c>
      <c r="E120" s="20">
        <f>[1]Лист1!C109</f>
        <v>200</v>
      </c>
      <c r="F120" s="114">
        <v>1.03</v>
      </c>
      <c r="G120" s="194">
        <f>[1]Лист1!G109</f>
        <v>22</v>
      </c>
      <c r="H120" s="20">
        <f>[1]Лист1!D109</f>
        <v>0</v>
      </c>
      <c r="I120" s="20">
        <f>[1]Лист1!E109</f>
        <v>0</v>
      </c>
      <c r="J120" s="131">
        <f>[1]Лист1!F109</f>
        <v>8</v>
      </c>
    </row>
    <row r="121" spans="1:10">
      <c r="A121" s="8"/>
      <c r="B121" s="17" t="s">
        <v>28</v>
      </c>
      <c r="C121" s="193"/>
      <c r="D121" s="20" t="str">
        <f>[1]Лист1!B110</f>
        <v>Хлеб пшеничный</v>
      </c>
      <c r="E121" s="20">
        <f>[1]Лист1!C110</f>
        <v>40</v>
      </c>
      <c r="F121" s="114">
        <v>2.57</v>
      </c>
      <c r="G121" s="194">
        <f>[1]Лист1!G110</f>
        <v>85.6</v>
      </c>
      <c r="H121" s="20">
        <f>[1]Лист1!D110</f>
        <v>1.88</v>
      </c>
      <c r="I121" s="20">
        <f>[1]Лист1!E110</f>
        <v>0.28000000000000003</v>
      </c>
      <c r="J121" s="131">
        <f>[1]Лист1!F110</f>
        <v>19.98</v>
      </c>
    </row>
    <row r="122" spans="1:10">
      <c r="A122" s="8"/>
      <c r="B122" s="78" t="s">
        <v>28</v>
      </c>
      <c r="C122" s="193"/>
      <c r="D122" s="20" t="str">
        <f>[1]Лист1!B111</f>
        <v>Хлеб ржаной</v>
      </c>
      <c r="E122" s="20">
        <f>[1]Лист1!C111</f>
        <v>30</v>
      </c>
      <c r="F122" s="114">
        <v>1.71</v>
      </c>
      <c r="G122" s="194">
        <f>[1]Лист1!G111</f>
        <v>64.2</v>
      </c>
      <c r="H122" s="20">
        <f>[1]Лист1!D111</f>
        <v>1.4</v>
      </c>
      <c r="I122" s="20">
        <f>[1]Лист1!E111</f>
        <v>0.2</v>
      </c>
      <c r="J122" s="131">
        <f>[1]Лист1!F111</f>
        <v>14</v>
      </c>
    </row>
    <row r="123" spans="1:10" ht="15" thickBot="1">
      <c r="A123" s="8"/>
      <c r="B123" s="78"/>
      <c r="C123" s="193"/>
      <c r="D123" s="20" t="str">
        <f>[1]Лист1!B112</f>
        <v>2 Ужин</v>
      </c>
      <c r="E123" s="43"/>
      <c r="F123" s="133"/>
      <c r="G123" s="43"/>
      <c r="H123" s="43"/>
      <c r="I123" s="43"/>
      <c r="J123" s="195"/>
    </row>
    <row r="124" spans="1:10" ht="15" thickBot="1">
      <c r="A124" s="124"/>
      <c r="B124" s="125"/>
      <c r="C124" s="196"/>
      <c r="D124" s="197"/>
      <c r="E124" s="37"/>
      <c r="F124" s="38"/>
      <c r="G124" s="38">
        <f>SUM(G118:G123)</f>
        <v>492.90000000000003</v>
      </c>
      <c r="H124" s="38">
        <f>SUM(H118:H123)</f>
        <v>16.84</v>
      </c>
      <c r="I124" s="38">
        <f>SUM(I118:I123)</f>
        <v>14.93</v>
      </c>
      <c r="J124" s="136">
        <f>SUM(J118:J123)</f>
        <v>78.22</v>
      </c>
    </row>
    <row r="125" spans="1:10">
      <c r="A125" s="8" t="s">
        <v>67</v>
      </c>
      <c r="B125" s="32" t="s">
        <v>68</v>
      </c>
      <c r="C125" s="198" t="str">
        <f>[1]Лист1!A113</f>
        <v>№ 245</v>
      </c>
      <c r="D125" s="43" t="str">
        <f>[1]Лист1!B113</f>
        <v>Кефир</v>
      </c>
      <c r="E125" s="43">
        <f>[1]Лист1!C113</f>
        <v>180</v>
      </c>
      <c r="F125" s="141">
        <v>10.17</v>
      </c>
      <c r="G125" s="43">
        <f>[1]Лист1!G113</f>
        <v>91.8</v>
      </c>
      <c r="H125" s="43">
        <f>[1]Лист1!D113</f>
        <v>5.04</v>
      </c>
      <c r="I125" s="43">
        <f>[1]Лист1!E113</f>
        <v>4.68</v>
      </c>
      <c r="J125" s="135">
        <f>[1]Лист1!F113</f>
        <v>7.36</v>
      </c>
    </row>
    <row r="126" spans="1:10">
      <c r="A126" s="27"/>
      <c r="B126" s="17" t="s">
        <v>28</v>
      </c>
      <c r="C126" s="20"/>
      <c r="D126" s="20" t="str">
        <f>[1]Лист1!B114</f>
        <v>Хлеб пшеничный</v>
      </c>
      <c r="E126" s="20">
        <f>[1]Лист1!C114</f>
        <v>20</v>
      </c>
      <c r="F126" s="170">
        <v>1.28</v>
      </c>
      <c r="G126" s="20">
        <f>[1]Лист1!G114</f>
        <v>42</v>
      </c>
      <c r="H126" s="20">
        <f>[1]Лист1!D114</f>
        <v>0.94</v>
      </c>
      <c r="I126" s="20">
        <f>[1]Лист1!E114</f>
        <v>0.14000000000000001</v>
      </c>
      <c r="J126" s="20">
        <f>[1]Лист1!F114</f>
        <v>9.99</v>
      </c>
    </row>
    <row r="127" spans="1:10" ht="15" thickBot="1">
      <c r="A127" s="8"/>
      <c r="B127" s="32"/>
      <c r="C127" s="119"/>
      <c r="D127" s="120"/>
      <c r="E127" s="121"/>
      <c r="F127" s="122"/>
      <c r="G127" s="121"/>
      <c r="H127" s="121"/>
      <c r="I127" s="121"/>
      <c r="J127" s="179"/>
    </row>
    <row r="128" spans="1:10" ht="15" thickBot="1">
      <c r="A128" s="124"/>
      <c r="B128" s="199"/>
      <c r="C128" s="125"/>
      <c r="D128" s="126"/>
      <c r="E128" s="58"/>
      <c r="F128" s="59">
        <v>178.18</v>
      </c>
      <c r="G128" s="59">
        <f>SUM(G125:G127)</f>
        <v>133.80000000000001</v>
      </c>
      <c r="H128" s="59">
        <f>SUM(H125:H127)</f>
        <v>5.98</v>
      </c>
      <c r="I128" s="59">
        <f>SUM(I125:I127)</f>
        <v>4.8199999999999994</v>
      </c>
      <c r="J128" s="153">
        <f>SUM(J125:J127)</f>
        <v>17.350000000000001</v>
      </c>
    </row>
    <row r="129" spans="1:10">
      <c r="A129" s="9"/>
      <c r="B129" s="200"/>
      <c r="C129" s="200"/>
      <c r="D129" s="201"/>
      <c r="E129" s="202"/>
      <c r="F129" s="203"/>
      <c r="G129" s="202"/>
      <c r="H129" s="202"/>
      <c r="I129" s="202"/>
      <c r="J129" s="202"/>
    </row>
    <row r="130" spans="1:10" ht="15" thickBot="1">
      <c r="A130" s="9"/>
      <c r="B130" s="200"/>
      <c r="C130" s="200"/>
      <c r="D130" s="201"/>
      <c r="E130" s="202"/>
      <c r="F130" s="203"/>
      <c r="G130" s="202"/>
      <c r="H130" s="202"/>
      <c r="I130" s="202"/>
      <c r="J130" s="202"/>
    </row>
    <row r="131" spans="1:10" ht="15" thickBot="1">
      <c r="A131" s="124" t="s">
        <v>0</v>
      </c>
      <c r="B131" s="160" t="s">
        <v>1</v>
      </c>
      <c r="C131" s="161"/>
      <c r="D131" s="162"/>
      <c r="E131" s="163" t="s">
        <v>2</v>
      </c>
      <c r="F131" s="164"/>
      <c r="G131" s="163"/>
      <c r="H131" s="163"/>
      <c r="I131" s="163" t="s">
        <v>4</v>
      </c>
      <c r="J131" s="165"/>
    </row>
    <row r="132" spans="1:10" ht="15" thickBot="1">
      <c r="A132" s="166" t="s">
        <v>105</v>
      </c>
      <c r="B132" s="167"/>
      <c r="C132" s="167"/>
      <c r="D132" s="167"/>
      <c r="E132" s="167"/>
      <c r="F132" s="167"/>
      <c r="G132" s="167"/>
      <c r="H132" s="167"/>
      <c r="I132" s="167"/>
      <c r="J132" s="168"/>
    </row>
    <row r="133" spans="1:10" ht="15" thickBot="1">
      <c r="A133" s="108" t="s">
        <v>6</v>
      </c>
      <c r="B133" s="109" t="s">
        <v>7</v>
      </c>
      <c r="C133" s="109" t="s">
        <v>8</v>
      </c>
      <c r="D133" s="109" t="s">
        <v>9</v>
      </c>
      <c r="E133" s="110" t="s">
        <v>10</v>
      </c>
      <c r="F133" s="110" t="s">
        <v>11</v>
      </c>
      <c r="G133" s="110" t="s">
        <v>12</v>
      </c>
      <c r="H133" s="110" t="s">
        <v>13</v>
      </c>
      <c r="I133" s="110" t="s">
        <v>14</v>
      </c>
      <c r="J133" s="111" t="s">
        <v>15</v>
      </c>
    </row>
    <row r="134" spans="1:10">
      <c r="A134" s="8" t="s">
        <v>16</v>
      </c>
      <c r="B134" s="61" t="s">
        <v>17</v>
      </c>
      <c r="C134" s="204" t="str">
        <f>[1]Лист1!A123</f>
        <v>№ 45</v>
      </c>
      <c r="D134" s="89" t="s">
        <v>106</v>
      </c>
      <c r="E134" s="205">
        <f>[1]Лист1!C123</f>
        <v>250</v>
      </c>
      <c r="F134" s="113">
        <v>11.8</v>
      </c>
      <c r="G134" s="113">
        <f>[1]Лист1!G123</f>
        <v>191</v>
      </c>
      <c r="H134" s="113">
        <f>[1]Лист1!D123</f>
        <v>6.98</v>
      </c>
      <c r="I134" s="113">
        <f>[1]Лист1!E123</f>
        <v>6.5</v>
      </c>
      <c r="J134" s="113">
        <f>[1]Лист1!F123</f>
        <v>18.3</v>
      </c>
    </row>
    <row r="135" spans="1:10">
      <c r="A135" s="8"/>
      <c r="B135" s="17"/>
      <c r="C135" s="204" t="str">
        <f>[1]Лист1!A124</f>
        <v>№345</v>
      </c>
      <c r="D135" s="18" t="s">
        <v>107</v>
      </c>
      <c r="E135" s="205" t="str">
        <f>[1]Лист1!C124</f>
        <v>20//10</v>
      </c>
      <c r="F135" s="113">
        <v>6.86</v>
      </c>
      <c r="G135" s="113">
        <f>[1]Лист1!G124</f>
        <v>130</v>
      </c>
      <c r="H135" s="113">
        <f>[1]Лист1!D124</f>
        <v>0.99</v>
      </c>
      <c r="I135" s="113">
        <f>[1]Лист1!E124</f>
        <v>7.62</v>
      </c>
      <c r="J135" s="113">
        <f>[1]Лист1!F124</f>
        <v>9.52</v>
      </c>
    </row>
    <row r="136" spans="1:10">
      <c r="A136" s="8"/>
      <c r="B136" s="17" t="s">
        <v>25</v>
      </c>
      <c r="C136" s="204" t="str">
        <f>[1]Лист1!A125</f>
        <v>№ 258</v>
      </c>
      <c r="D136" s="18" t="s">
        <v>33</v>
      </c>
      <c r="E136" s="205">
        <f>[1]Лист1!C125</f>
        <v>200</v>
      </c>
      <c r="F136" s="113">
        <v>4.42</v>
      </c>
      <c r="G136" s="113">
        <f>[1]Лист1!G125</f>
        <v>65.099999999999994</v>
      </c>
      <c r="H136" s="113">
        <f>[1]Лист1!D125</f>
        <v>1.4</v>
      </c>
      <c r="I136" s="113">
        <f>[1]Лист1!E125</f>
        <v>1.6</v>
      </c>
      <c r="J136" s="113">
        <f>[1]Лист1!F125</f>
        <v>10.3</v>
      </c>
    </row>
    <row r="137" spans="1:10">
      <c r="A137" s="8"/>
      <c r="B137" s="17" t="s">
        <v>28</v>
      </c>
      <c r="C137" s="204"/>
      <c r="D137" s="18" t="s">
        <v>29</v>
      </c>
      <c r="E137" s="205">
        <f>[1]Лист1!C126</f>
        <v>20</v>
      </c>
      <c r="F137" s="113">
        <v>1.28</v>
      </c>
      <c r="G137" s="113">
        <f>[1]Лист1!G126</f>
        <v>42</v>
      </c>
      <c r="H137" s="113">
        <f>[1]Лист1!D126</f>
        <v>0.94</v>
      </c>
      <c r="I137" s="113">
        <f>[1]Лист1!E126</f>
        <v>0.14000000000000001</v>
      </c>
      <c r="J137" s="113">
        <f>[1]Лист1!F126</f>
        <v>9.99</v>
      </c>
    </row>
    <row r="138" spans="1:10">
      <c r="A138" s="8"/>
      <c r="B138" s="78"/>
      <c r="C138" s="204"/>
      <c r="D138" s="43" t="s">
        <v>30</v>
      </c>
      <c r="E138" s="205">
        <f>[1]Лист1!C127</f>
        <v>10</v>
      </c>
      <c r="F138" s="113">
        <v>1.7</v>
      </c>
      <c r="G138" s="113">
        <f>[1]Лист1!G127</f>
        <v>42</v>
      </c>
      <c r="H138" s="113">
        <f>[1]Лист1!D127</f>
        <v>0.9</v>
      </c>
      <c r="I138" s="113">
        <f>[1]Лист1!E127</f>
        <v>0.95</v>
      </c>
      <c r="J138" s="113">
        <f>[1]Лист1!F127</f>
        <v>5.8</v>
      </c>
    </row>
    <row r="139" spans="1:10" ht="15" thickBot="1">
      <c r="A139" s="8"/>
      <c r="B139" s="78"/>
      <c r="C139" s="43"/>
      <c r="D139" s="43"/>
      <c r="E139" s="43"/>
      <c r="F139" s="43"/>
      <c r="G139" s="43"/>
      <c r="H139" s="43"/>
      <c r="I139" s="43"/>
      <c r="J139" s="135"/>
    </row>
    <row r="140" spans="1:10" ht="15" thickBot="1">
      <c r="A140" s="34"/>
      <c r="B140" s="35"/>
      <c r="C140" s="35"/>
      <c r="D140" s="36"/>
      <c r="E140" s="58"/>
      <c r="F140" s="59"/>
      <c r="G140" s="59">
        <f>SUM(G134:G139)</f>
        <v>470.1</v>
      </c>
      <c r="H140" s="59">
        <f>SUM(H134:H139)</f>
        <v>11.21</v>
      </c>
      <c r="I140" s="59">
        <f>SUM(I134:I139)</f>
        <v>16.810000000000002</v>
      </c>
      <c r="J140" s="153">
        <f>SUM(J134:J139)</f>
        <v>53.910000000000004</v>
      </c>
    </row>
    <row r="141" spans="1:10" ht="15" thickBot="1">
      <c r="A141" s="1" t="s">
        <v>31</v>
      </c>
      <c r="B141" s="76" t="s">
        <v>50</v>
      </c>
      <c r="C141" s="206"/>
      <c r="D141" s="20" t="str">
        <f>[1]Лист1!B129</f>
        <v>Кисель</v>
      </c>
      <c r="E141" s="20">
        <f>[1]Лист1!C129</f>
        <v>200</v>
      </c>
      <c r="F141" s="130">
        <v>2.92</v>
      </c>
      <c r="G141" s="20">
        <f>[1]Лист1!G129</f>
        <v>87.1</v>
      </c>
      <c r="H141" s="20">
        <f>[1]Лист1!D129</f>
        <v>1.36</v>
      </c>
      <c r="I141" s="20">
        <f>[1]Лист1!E129</f>
        <v>0</v>
      </c>
      <c r="J141" s="20">
        <f>[1]Лист1!F129</f>
        <v>23</v>
      </c>
    </row>
    <row r="142" spans="1:10">
      <c r="A142" s="8"/>
      <c r="B142" s="78" t="s">
        <v>28</v>
      </c>
      <c r="C142" s="78"/>
      <c r="D142" s="20" t="str">
        <f>[1]Лист1!B130</f>
        <v>Хлеб пшеничный</v>
      </c>
      <c r="E142" s="20">
        <f>[1]Лист1!C130</f>
        <v>20</v>
      </c>
      <c r="F142" s="130">
        <v>1.92</v>
      </c>
      <c r="G142" s="20">
        <f>[1]Лист1!G130</f>
        <v>42</v>
      </c>
      <c r="H142" s="20">
        <f>[1]Лист1!D130</f>
        <v>1.4</v>
      </c>
      <c r="I142" s="20">
        <f>[1]Лист1!E130</f>
        <v>0.2</v>
      </c>
      <c r="J142" s="20">
        <f>[1]Лист1!F130</f>
        <v>9.99</v>
      </c>
    </row>
    <row r="143" spans="1:10" ht="15" thickBot="1">
      <c r="A143" s="8"/>
      <c r="B143" s="78"/>
      <c r="C143" s="24"/>
      <c r="D143" s="18"/>
      <c r="E143" s="18"/>
      <c r="F143" s="207"/>
      <c r="G143" s="208"/>
      <c r="H143" s="43"/>
      <c r="I143" s="43"/>
      <c r="J143" s="135"/>
    </row>
    <row r="144" spans="1:10" ht="15" thickBot="1">
      <c r="A144" s="124"/>
      <c r="B144" s="125"/>
      <c r="C144" s="175"/>
      <c r="D144" s="197"/>
      <c r="E144" s="37"/>
      <c r="F144" s="38"/>
      <c r="G144" s="85">
        <f>SUM(G141:G143)</f>
        <v>129.1</v>
      </c>
      <c r="H144" s="74">
        <f>SUM(H141:H143)</f>
        <v>2.76</v>
      </c>
      <c r="I144" s="74">
        <f>SUM(I141:I143)</f>
        <v>0.2</v>
      </c>
      <c r="J144" s="209">
        <f>SUM(J141:J143)</f>
        <v>32.99</v>
      </c>
    </row>
    <row r="145" spans="1:10">
      <c r="A145" s="8" t="s">
        <v>35</v>
      </c>
      <c r="B145" s="144" t="s">
        <v>36</v>
      </c>
      <c r="C145" s="115" t="str">
        <f>[1]Лист1!A132</f>
        <v>№301</v>
      </c>
      <c r="D145" s="20" t="str">
        <f>[1]Лист1!B132</f>
        <v>Салат из моркови с сыром</v>
      </c>
      <c r="E145" s="20">
        <f>[1]Лист1!C132</f>
        <v>100</v>
      </c>
      <c r="F145" s="19">
        <v>12.1</v>
      </c>
      <c r="G145" s="113">
        <f>[1]Лист1!G132</f>
        <v>125.1</v>
      </c>
      <c r="H145" s="113">
        <f>[1]Лист1!D132</f>
        <v>6.2</v>
      </c>
      <c r="I145" s="113">
        <f>[1]Лист1!E132</f>
        <v>6.2</v>
      </c>
      <c r="J145" s="113">
        <f>[1]Лист1!F132</f>
        <v>5.6</v>
      </c>
    </row>
    <row r="146" spans="1:10">
      <c r="A146" s="8"/>
      <c r="B146" s="210" t="s">
        <v>39</v>
      </c>
      <c r="C146" s="115" t="str">
        <f>[1]Лист1!A133</f>
        <v>№ 27</v>
      </c>
      <c r="D146" s="20" t="str">
        <f>[1]Лист1!B133</f>
        <v>Борщ с капустой и картофелем</v>
      </c>
      <c r="E146" s="20">
        <f>[1]Лист1!C133</f>
        <v>250</v>
      </c>
      <c r="F146" s="19">
        <v>18.940000000000001</v>
      </c>
      <c r="G146" s="113">
        <f>[1]Лист1!G133</f>
        <v>136</v>
      </c>
      <c r="H146" s="113">
        <f>[1]Лист1!D133</f>
        <v>1.9</v>
      </c>
      <c r="I146" s="113">
        <f>[1]Лист1!E133</f>
        <v>6.66</v>
      </c>
      <c r="J146" s="113">
        <f>[1]Лист1!F133</f>
        <v>10.81</v>
      </c>
    </row>
    <row r="147" spans="1:10">
      <c r="A147" s="8"/>
      <c r="B147" s="210" t="s">
        <v>42</v>
      </c>
      <c r="C147" s="115" t="str">
        <f>[1]Лист1!A134</f>
        <v>№ 101</v>
      </c>
      <c r="D147" s="20" t="str">
        <f>[1]Лист1!B134</f>
        <v>Каша перловая с маслом</v>
      </c>
      <c r="E147" s="20">
        <f>[1]Лист1!C134</f>
        <v>200</v>
      </c>
      <c r="F147" s="19">
        <v>2.42</v>
      </c>
      <c r="G147" s="113">
        <f>[1]Лист1!G134</f>
        <v>138</v>
      </c>
      <c r="H147" s="113">
        <f>[1]Лист1!D134</f>
        <v>4.78</v>
      </c>
      <c r="I147" s="113">
        <f>[1]Лист1!E134</f>
        <v>4.7699999999999996</v>
      </c>
      <c r="J147" s="113">
        <f>[1]Лист1!F134</f>
        <v>21.1</v>
      </c>
    </row>
    <row r="148" spans="1:10">
      <c r="A148" s="8"/>
      <c r="B148" s="210" t="s">
        <v>17</v>
      </c>
      <c r="C148" s="115" t="str">
        <f>[1]Лист1!A135</f>
        <v>№178</v>
      </c>
      <c r="D148" s="20" t="str">
        <f>[1]Лист1!B135</f>
        <v>Рулет из говядины с яйцом</v>
      </c>
      <c r="E148" s="20">
        <f>[1]Лист1!C135</f>
        <v>100</v>
      </c>
      <c r="F148" s="19">
        <v>39.619999999999997</v>
      </c>
      <c r="G148" s="113">
        <f>[1]Лист1!G135</f>
        <v>184.1</v>
      </c>
      <c r="H148" s="113">
        <f>[1]Лист1!D135</f>
        <v>15.8</v>
      </c>
      <c r="I148" s="113">
        <f>[1]Лист1!E135</f>
        <v>10.65</v>
      </c>
      <c r="J148" s="113">
        <f>[1]Лист1!F135</f>
        <v>6.4</v>
      </c>
    </row>
    <row r="149" spans="1:10">
      <c r="A149" s="8"/>
      <c r="B149" s="210"/>
      <c r="C149" s="115" t="str">
        <f>[1]Лист1!A136</f>
        <v>№ 238</v>
      </c>
      <c r="D149" s="20" t="str">
        <f>[1]Лист1!B136</f>
        <v>Соус томатный</v>
      </c>
      <c r="E149" s="20">
        <f>[1]Лист1!C136</f>
        <v>50</v>
      </c>
      <c r="F149" s="19">
        <v>2.73</v>
      </c>
      <c r="G149" s="113">
        <f>[1]Лист1!G136</f>
        <v>28</v>
      </c>
      <c r="H149" s="113">
        <f>[1]Лист1!D136</f>
        <v>0.27</v>
      </c>
      <c r="I149" s="113">
        <f>[1]Лист1!E136</f>
        <v>1.83</v>
      </c>
      <c r="J149" s="113">
        <f>[1]Лист1!F136</f>
        <v>2.62</v>
      </c>
    </row>
    <row r="150" spans="1:10">
      <c r="A150" s="8"/>
      <c r="B150" s="210" t="s">
        <v>50</v>
      </c>
      <c r="C150" s="115" t="str">
        <f>[1]Лист1!A137</f>
        <v>№ 255</v>
      </c>
      <c r="D150" s="20" t="str">
        <f>[1]Лист1!B137</f>
        <v>Компот из сухофруктов</v>
      </c>
      <c r="E150" s="20">
        <f>[1]Лист1!C137</f>
        <v>180</v>
      </c>
      <c r="F150" s="19">
        <v>2.71</v>
      </c>
      <c r="G150" s="113">
        <f>[1]Лист1!G137</f>
        <v>72.3</v>
      </c>
      <c r="H150" s="113">
        <f>[1]Лист1!D137</f>
        <v>0.5</v>
      </c>
      <c r="I150" s="113">
        <f>[1]Лист1!E137</f>
        <v>0</v>
      </c>
      <c r="J150" s="113">
        <f>[1]Лист1!F137</f>
        <v>6</v>
      </c>
    </row>
    <row r="151" spans="1:10">
      <c r="A151" s="8"/>
      <c r="B151" s="210" t="s">
        <v>53</v>
      </c>
      <c r="C151" s="115"/>
      <c r="D151" s="20" t="str">
        <f>[1]Лист1!B138</f>
        <v>Хлеб пшеничный</v>
      </c>
      <c r="E151" s="20">
        <f>[1]Лист1!C138</f>
        <v>40</v>
      </c>
      <c r="F151" s="19">
        <v>2.57</v>
      </c>
      <c r="G151" s="113">
        <f>[1]Лист1!G138</f>
        <v>85.6</v>
      </c>
      <c r="H151" s="113">
        <f>[1]Лист1!D138</f>
        <v>1.88</v>
      </c>
      <c r="I151" s="113">
        <f>[1]Лист1!E138</f>
        <v>0.28000000000000003</v>
      </c>
      <c r="J151" s="113">
        <f>[1]Лист1!F138</f>
        <v>19.98</v>
      </c>
    </row>
    <row r="152" spans="1:10">
      <c r="A152" s="8"/>
      <c r="B152" s="210" t="s">
        <v>53</v>
      </c>
      <c r="C152" s="115"/>
      <c r="D152" s="20" t="str">
        <f>[1]Лист1!B139</f>
        <v>Хлеб ржаной</v>
      </c>
      <c r="E152" s="20">
        <f>[1]Лист1!C139</f>
        <v>30</v>
      </c>
      <c r="F152" s="19">
        <v>1.71</v>
      </c>
      <c r="G152" s="113">
        <f>[1]Лист1!G139</f>
        <v>64.2</v>
      </c>
      <c r="H152" s="113">
        <f>[1]Лист1!D139</f>
        <v>1.4</v>
      </c>
      <c r="I152" s="113">
        <f>[1]Лист1!E139</f>
        <v>0.2</v>
      </c>
      <c r="J152" s="113">
        <f>[1]Лист1!F139</f>
        <v>14</v>
      </c>
    </row>
    <row r="153" spans="1:10" ht="15" thickBot="1">
      <c r="A153" s="8"/>
      <c r="B153" s="211"/>
      <c r="C153" s="67"/>
      <c r="D153" s="45"/>
      <c r="E153" s="43"/>
      <c r="F153" s="133"/>
      <c r="G153" s="43"/>
      <c r="H153" s="43"/>
      <c r="I153" s="43"/>
      <c r="J153" s="195"/>
    </row>
    <row r="154" spans="1:10" ht="15" thickBot="1">
      <c r="A154" s="124"/>
      <c r="B154" s="212"/>
      <c r="C154" s="213"/>
      <c r="D154" s="214"/>
      <c r="E154" s="215"/>
      <c r="F154" s="216"/>
      <c r="G154" s="216">
        <f>SUM(G145:G153)</f>
        <v>833.30000000000007</v>
      </c>
      <c r="H154" s="216">
        <f>SUM(H145:H153)</f>
        <v>32.729999999999997</v>
      </c>
      <c r="I154" s="216">
        <f>SUM(I145:I153)</f>
        <v>30.59</v>
      </c>
      <c r="J154" s="217">
        <f>SUM(J145:J153)</f>
        <v>86.51</v>
      </c>
    </row>
    <row r="155" spans="1:10">
      <c r="A155" s="1" t="s">
        <v>54</v>
      </c>
      <c r="B155" s="218" t="s">
        <v>50</v>
      </c>
      <c r="C155" s="17"/>
      <c r="D155" s="20" t="str">
        <f>[1]Лист1!B141</f>
        <v>Сок</v>
      </c>
      <c r="E155" s="20">
        <f>[1]Лист1!C141</f>
        <v>200</v>
      </c>
      <c r="F155" s="170">
        <v>9</v>
      </c>
      <c r="G155" s="20">
        <f>[1]Лист1!G141</f>
        <v>87</v>
      </c>
      <c r="H155" s="20">
        <f>[1]Лист1!D141</f>
        <v>0</v>
      </c>
      <c r="I155" s="20">
        <f>[1]Лист1!E141</f>
        <v>0</v>
      </c>
      <c r="J155" s="20">
        <f>[1]Лист1!F141</f>
        <v>10</v>
      </c>
    </row>
    <row r="156" spans="1:10">
      <c r="A156" s="8"/>
      <c r="B156" s="144" t="s">
        <v>36</v>
      </c>
      <c r="C156" s="17" t="str">
        <f>[1]Лист1!A142</f>
        <v>№22</v>
      </c>
      <c r="D156" s="20" t="str">
        <f>[1]Лист1!B142</f>
        <v>Салат из свеклы с чесноком</v>
      </c>
      <c r="E156" s="20">
        <f>[1]Лист1!C142</f>
        <v>100</v>
      </c>
      <c r="F156" s="170">
        <v>1.4</v>
      </c>
      <c r="G156" s="20">
        <f>[1]Лист1!G142</f>
        <v>123</v>
      </c>
      <c r="H156" s="20">
        <f>[1]Лист1!D142</f>
        <v>1.4</v>
      </c>
      <c r="I156" s="20">
        <f>[1]Лист1!E142</f>
        <v>7.08</v>
      </c>
      <c r="J156" s="20">
        <f>[1]Лист1!F142</f>
        <v>9.2200000000000006</v>
      </c>
    </row>
    <row r="157" spans="1:10">
      <c r="A157" s="8"/>
      <c r="B157" s="211" t="s">
        <v>28</v>
      </c>
      <c r="C157" s="17"/>
      <c r="D157" s="20" t="str">
        <f>[1]Лист1!B143</f>
        <v>Хлеб пшеничный</v>
      </c>
      <c r="E157" s="20">
        <f>[1]Лист1!C143</f>
        <v>30</v>
      </c>
      <c r="F157" s="170">
        <v>1.92</v>
      </c>
      <c r="G157" s="20">
        <f>[1]Лист1!G143</f>
        <v>64.2</v>
      </c>
      <c r="H157" s="20">
        <f>[1]Лист1!D143</f>
        <v>1.4</v>
      </c>
      <c r="I157" s="20">
        <f>[1]Лист1!E143</f>
        <v>0.2</v>
      </c>
      <c r="J157" s="20">
        <f>[1]Лист1!F143</f>
        <v>14</v>
      </c>
    </row>
    <row r="158" spans="1:10">
      <c r="A158" s="8"/>
      <c r="B158" s="211" t="s">
        <v>59</v>
      </c>
      <c r="C158" s="17"/>
      <c r="D158" s="20" t="str">
        <f>[1]Лист1!B144</f>
        <v xml:space="preserve">Фрукт </v>
      </c>
      <c r="E158" s="20">
        <f>[1]Лист1!C144</f>
        <v>185</v>
      </c>
      <c r="F158" s="170">
        <v>21</v>
      </c>
      <c r="G158" s="20">
        <f>[1]Лист1!G144</f>
        <v>96</v>
      </c>
      <c r="H158" s="20">
        <f>[1]Лист1!D144</f>
        <v>0.82</v>
      </c>
      <c r="I158" s="20">
        <f>[1]Лист1!E144</f>
        <v>0</v>
      </c>
      <c r="J158" s="20">
        <f>[1]Лист1!F144</f>
        <v>23.3</v>
      </c>
    </row>
    <row r="159" spans="1:10" ht="15" thickBot="1">
      <c r="A159" s="8"/>
      <c r="B159" s="23"/>
      <c r="C159" s="17"/>
      <c r="D159" s="20"/>
      <c r="E159" s="20"/>
      <c r="F159" s="170"/>
      <c r="G159" s="20"/>
      <c r="H159" s="20"/>
      <c r="I159" s="20"/>
      <c r="J159" s="131"/>
    </row>
    <row r="160" spans="1:10" ht="15" thickBot="1">
      <c r="A160" s="124"/>
      <c r="B160" s="219"/>
      <c r="C160" s="115"/>
      <c r="D160" s="220"/>
      <c r="E160" s="221"/>
      <c r="F160" s="222"/>
      <c r="G160" s="222">
        <f>SUM(G155:G159)</f>
        <v>370.2</v>
      </c>
      <c r="H160" s="222">
        <f>SUM(H155:H159)</f>
        <v>3.6199999999999997</v>
      </c>
      <c r="I160" s="222">
        <f>SUM(I155:I159)</f>
        <v>7.28</v>
      </c>
      <c r="J160" s="223">
        <f>SUM(J155:J159)</f>
        <v>56.519999999999996</v>
      </c>
    </row>
    <row r="161" spans="1:10" ht="87">
      <c r="A161" s="8" t="s">
        <v>61</v>
      </c>
      <c r="B161" s="218" t="s">
        <v>42</v>
      </c>
      <c r="C161" s="115" t="str">
        <f>[1]Лист1!A146</f>
        <v>№ 12</v>
      </c>
      <c r="D161" s="224" t="s">
        <v>108</v>
      </c>
      <c r="E161" s="225">
        <f>[1]Лист1!C146</f>
        <v>200</v>
      </c>
      <c r="F161" s="114">
        <v>0.84</v>
      </c>
      <c r="G161" s="225">
        <f>[1]Лист1!G146</f>
        <v>168</v>
      </c>
      <c r="H161" s="226">
        <f>[1]Лист1!D146</f>
        <v>4.08</v>
      </c>
      <c r="I161" s="226">
        <f>[1]Лист1!E146</f>
        <v>4.8</v>
      </c>
      <c r="J161" s="227">
        <f>[1]Лист1!F146</f>
        <v>22.4</v>
      </c>
    </row>
    <row r="162" spans="1:10">
      <c r="A162" s="8"/>
      <c r="B162" s="210" t="s">
        <v>17</v>
      </c>
      <c r="C162" s="115" t="str">
        <f>[1]Лист1!A147</f>
        <v>№143</v>
      </c>
      <c r="D162" s="20" t="s">
        <v>109</v>
      </c>
      <c r="E162" s="225">
        <f>[1]Лист1!C147</f>
        <v>100</v>
      </c>
      <c r="F162" s="114">
        <v>27.19</v>
      </c>
      <c r="G162" s="225">
        <f>[1]Лист1!G147</f>
        <v>121</v>
      </c>
      <c r="H162" s="226">
        <f>[1]Лист1!D147</f>
        <v>10.36</v>
      </c>
      <c r="I162" s="226">
        <f>[1]Лист1!E147</f>
        <v>4.5999999999999996</v>
      </c>
      <c r="J162" s="227">
        <f>[1]Лист1!F147</f>
        <v>6.79</v>
      </c>
    </row>
    <row r="163" spans="1:10">
      <c r="A163" s="8"/>
      <c r="B163" s="210"/>
      <c r="C163" s="115" t="str">
        <f>[1]Лист1!A148</f>
        <v>№209</v>
      </c>
      <c r="D163" s="20" t="s">
        <v>110</v>
      </c>
      <c r="E163" s="225">
        <f>[1]Лист1!C148</f>
        <v>40</v>
      </c>
      <c r="F163" s="114">
        <v>12.5</v>
      </c>
      <c r="G163" s="225">
        <f>[1]Лист1!G148</f>
        <v>63</v>
      </c>
      <c r="H163" s="226">
        <f>[1]Лист1!D148</f>
        <v>5.0999999999999996</v>
      </c>
      <c r="I163" s="226">
        <f>[1]Лист1!E148</f>
        <v>6.2</v>
      </c>
      <c r="J163" s="227">
        <f>[1]Лист1!F148</f>
        <v>0.6</v>
      </c>
    </row>
    <row r="164" spans="1:10">
      <c r="A164" s="8"/>
      <c r="B164" s="210" t="s">
        <v>25</v>
      </c>
      <c r="C164" s="115" t="str">
        <f>[1]Лист1!A149</f>
        <v>№271</v>
      </c>
      <c r="D164" s="20" t="s">
        <v>27</v>
      </c>
      <c r="E164" s="225">
        <f>[1]Лист1!C149</f>
        <v>200</v>
      </c>
      <c r="F164" s="114">
        <v>1.03</v>
      </c>
      <c r="G164" s="225">
        <f>[1]Лист1!G149</f>
        <v>22</v>
      </c>
      <c r="H164" s="226">
        <f>[1]Лист1!D149</f>
        <v>0</v>
      </c>
      <c r="I164" s="226">
        <f>[1]Лист1!E149</f>
        <v>0</v>
      </c>
      <c r="J164" s="227">
        <f>[1]Лист1!F149</f>
        <v>8</v>
      </c>
    </row>
    <row r="165" spans="1:10">
      <c r="A165" s="8"/>
      <c r="B165" s="211" t="s">
        <v>28</v>
      </c>
      <c r="C165" s="115"/>
      <c r="D165" s="18" t="s">
        <v>34</v>
      </c>
      <c r="E165" s="225">
        <f>[1]Лист1!C150</f>
        <v>30</v>
      </c>
      <c r="F165" s="114">
        <v>2.57</v>
      </c>
      <c r="G165" s="225">
        <f>[1]Лист1!G150</f>
        <v>64.2</v>
      </c>
      <c r="H165" s="226">
        <f>[1]Лист1!D150</f>
        <v>1.4</v>
      </c>
      <c r="I165" s="226">
        <f>[1]Лист1!E150</f>
        <v>0.2</v>
      </c>
      <c r="J165" s="227">
        <f>[1]Лист1!F150</f>
        <v>14</v>
      </c>
    </row>
    <row r="166" spans="1:10">
      <c r="A166" s="8"/>
      <c r="B166" s="211" t="s">
        <v>28</v>
      </c>
      <c r="C166" s="115"/>
      <c r="D166" s="45" t="s">
        <v>29</v>
      </c>
      <c r="E166" s="225">
        <f>[1]Лист1!C151</f>
        <v>20</v>
      </c>
      <c r="F166" s="114">
        <v>1.71</v>
      </c>
      <c r="G166" s="225">
        <f>[1]Лист1!G151</f>
        <v>42</v>
      </c>
      <c r="H166" s="226">
        <f>[1]Лист1!D151</f>
        <v>0.94</v>
      </c>
      <c r="I166" s="226">
        <f>[1]Лист1!E151</f>
        <v>0.14000000000000001</v>
      </c>
      <c r="J166" s="227">
        <f>[1]Лист1!F151</f>
        <v>9.99</v>
      </c>
    </row>
    <row r="167" spans="1:10" ht="15" thickBot="1">
      <c r="A167" s="8"/>
      <c r="B167" s="78"/>
      <c r="C167" s="132"/>
      <c r="D167" s="41"/>
      <c r="E167" s="32"/>
      <c r="F167" s="122"/>
      <c r="G167" s="228"/>
      <c r="H167" s="228"/>
      <c r="I167" s="229"/>
      <c r="J167" s="230"/>
    </row>
    <row r="168" spans="1:10" ht="15" thickBot="1">
      <c r="A168" s="34"/>
      <c r="B168" s="231"/>
      <c r="C168" s="232"/>
      <c r="D168" s="233"/>
      <c r="E168" s="234"/>
      <c r="F168" s="59"/>
      <c r="G168" s="150">
        <f>SUM(G161:G167)</f>
        <v>480.2</v>
      </c>
      <c r="H168" s="150">
        <f>SUM(H161:H167)</f>
        <v>21.88</v>
      </c>
      <c r="I168" s="150">
        <f>SUM(I161:I167)</f>
        <v>15.939999999999998</v>
      </c>
      <c r="J168" s="235">
        <f>SUM(J161:J167)</f>
        <v>61.78</v>
      </c>
    </row>
    <row r="169" spans="1:10">
      <c r="A169" s="1" t="s">
        <v>67</v>
      </c>
      <c r="B169" s="61" t="s">
        <v>68</v>
      </c>
      <c r="C169" s="61" t="str">
        <f>[1]Лист1!A153</f>
        <v>№ 245</v>
      </c>
      <c r="D169" s="236" t="str">
        <f>[1]Лист1!B153</f>
        <v>Кефир</v>
      </c>
      <c r="E169" s="20">
        <f>[1]Лист1!C153</f>
        <v>180</v>
      </c>
      <c r="F169" s="141">
        <v>10.17</v>
      </c>
      <c r="G169" s="20">
        <f>[1]Лист1!G153</f>
        <v>91.8</v>
      </c>
      <c r="H169" s="43">
        <f>[1]Лист1!D153</f>
        <v>5.04</v>
      </c>
      <c r="I169" s="43">
        <f>[1]Лист1!E153</f>
        <v>4.68</v>
      </c>
      <c r="J169" s="135">
        <f>[1]Лист1!F153</f>
        <v>7.36</v>
      </c>
    </row>
    <row r="170" spans="1:10">
      <c r="A170" s="8"/>
      <c r="B170" s="61" t="s">
        <v>28</v>
      </c>
      <c r="C170" s="61"/>
      <c r="D170" s="236" t="str">
        <f>[1]Лист1!B154</f>
        <v>Хлеб пшеничный</v>
      </c>
      <c r="E170" s="20">
        <f>[1]Лист1!C154</f>
        <v>20</v>
      </c>
      <c r="F170" s="141">
        <v>1.28</v>
      </c>
      <c r="G170" s="20">
        <f>[1]Лист1!G154</f>
        <v>42</v>
      </c>
      <c r="H170" s="43">
        <f>[1]Лист1!D154</f>
        <v>0.94</v>
      </c>
      <c r="I170" s="43">
        <f>[1]Лист1!E154</f>
        <v>0.14000000000000001</v>
      </c>
      <c r="J170" s="135">
        <f>[1]Лист1!F154</f>
        <v>9.99</v>
      </c>
    </row>
    <row r="171" spans="1:10" ht="15" thickBot="1">
      <c r="A171" s="8"/>
      <c r="B171" s="32"/>
      <c r="C171" s="78"/>
      <c r="D171" s="155"/>
      <c r="E171" s="173"/>
      <c r="F171" s="172"/>
      <c r="G171" s="173"/>
      <c r="H171" s="173"/>
      <c r="I171" s="173"/>
      <c r="J171" s="174"/>
    </row>
    <row r="172" spans="1:10" ht="15" thickBot="1">
      <c r="A172" s="124"/>
      <c r="B172" s="149"/>
      <c r="C172" s="125"/>
      <c r="D172" s="126"/>
      <c r="E172" s="58"/>
      <c r="F172" s="59">
        <v>204.31</v>
      </c>
      <c r="G172" s="59">
        <f>SUM(G169:G171)</f>
        <v>133.80000000000001</v>
      </c>
      <c r="H172" s="59">
        <f>SUM(H169:H171)</f>
        <v>5.98</v>
      </c>
      <c r="I172" s="59">
        <f>SUM(I169:I171)</f>
        <v>4.8199999999999994</v>
      </c>
      <c r="J172" s="153">
        <f>SUM(J169:J171)</f>
        <v>17.350000000000001</v>
      </c>
    </row>
    <row r="173" spans="1:10">
      <c r="A173" s="9"/>
      <c r="B173" s="9"/>
      <c r="C173" s="200"/>
      <c r="D173" s="201"/>
      <c r="E173" s="237"/>
      <c r="F173" s="238"/>
      <c r="G173" s="237"/>
      <c r="H173" s="237"/>
      <c r="I173" s="237"/>
      <c r="J173" s="237"/>
    </row>
    <row r="174" spans="1:10">
      <c r="A174" s="9"/>
      <c r="B174" s="9"/>
      <c r="C174" s="200"/>
      <c r="D174" s="201"/>
      <c r="E174" s="237"/>
      <c r="F174" s="238"/>
      <c r="G174" s="237"/>
      <c r="H174" s="237"/>
      <c r="I174" s="237"/>
      <c r="J174" s="237"/>
    </row>
    <row r="175" spans="1:10" ht="15" thickBot="1">
      <c r="A175" s="9"/>
      <c r="B175" s="9"/>
      <c r="C175" s="200"/>
      <c r="D175" s="201"/>
      <c r="E175" s="237"/>
      <c r="F175" s="238"/>
      <c r="G175" s="237"/>
      <c r="H175" s="237"/>
      <c r="I175" s="237"/>
      <c r="J175" s="237"/>
    </row>
    <row r="176" spans="1:10">
      <c r="A176" s="40" t="s">
        <v>0</v>
      </c>
      <c r="B176" s="239" t="s">
        <v>1</v>
      </c>
      <c r="C176" s="240"/>
      <c r="D176" s="241"/>
      <c r="E176" s="242" t="s">
        <v>2</v>
      </c>
      <c r="F176" s="243"/>
      <c r="G176" s="242"/>
      <c r="H176" s="242"/>
      <c r="I176" s="242" t="s">
        <v>4</v>
      </c>
      <c r="J176" s="244"/>
    </row>
    <row r="177" spans="1:10" ht="15" thickBot="1">
      <c r="A177" s="14"/>
      <c r="B177" s="245" t="s">
        <v>111</v>
      </c>
      <c r="C177" s="246"/>
      <c r="D177" s="247"/>
      <c r="E177" s="98"/>
      <c r="F177" s="248"/>
      <c r="G177" s="98"/>
      <c r="H177" s="98"/>
      <c r="I177" s="98"/>
      <c r="J177" s="249"/>
    </row>
    <row r="178" spans="1:10" ht="15" thickBot="1">
      <c r="A178" s="11" t="s">
        <v>6</v>
      </c>
      <c r="B178" s="12" t="s">
        <v>7</v>
      </c>
      <c r="C178" s="12" t="s">
        <v>8</v>
      </c>
      <c r="D178" s="12" t="s">
        <v>9</v>
      </c>
      <c r="E178" s="12" t="s">
        <v>10</v>
      </c>
      <c r="F178" s="12" t="s">
        <v>11</v>
      </c>
      <c r="G178" s="12" t="s">
        <v>12</v>
      </c>
      <c r="H178" s="12" t="s">
        <v>13</v>
      </c>
      <c r="I178" s="12" t="s">
        <v>14</v>
      </c>
      <c r="J178" s="250" t="s">
        <v>15</v>
      </c>
    </row>
    <row r="179" spans="1:10">
      <c r="A179" s="14" t="s">
        <v>16</v>
      </c>
      <c r="B179" s="16" t="s">
        <v>17</v>
      </c>
      <c r="C179" s="21" t="str">
        <f>[1]Лист1!A161</f>
        <v>№ 44</v>
      </c>
      <c r="D179" s="21" t="str">
        <f>[1]Лист1!B161</f>
        <v>Суп молочный из "Геркулеса"</v>
      </c>
      <c r="E179" s="20">
        <f>[1]Лист1!C161</f>
        <v>250</v>
      </c>
      <c r="F179" s="19">
        <v>11.52</v>
      </c>
      <c r="G179" s="20">
        <f>[1]Лист1!G161</f>
        <v>185</v>
      </c>
      <c r="H179" s="21">
        <f>[1]Лист1!D161</f>
        <v>6.18</v>
      </c>
      <c r="I179" s="21">
        <f>[1]Лист1!E161</f>
        <v>6.58</v>
      </c>
      <c r="J179" s="251">
        <f>[1]Лист1!F161</f>
        <v>23.28</v>
      </c>
    </row>
    <row r="180" spans="1:10">
      <c r="A180" s="14"/>
      <c r="B180" s="171" t="s">
        <v>20</v>
      </c>
      <c r="C180" s="21" t="str">
        <f>[1]Лист1!A162</f>
        <v>№345</v>
      </c>
      <c r="D180" s="21" t="str">
        <f>[1]Лист1!B162</f>
        <v>Бутерброд с маслом</v>
      </c>
      <c r="E180" s="20" t="str">
        <f>[1]Лист1!C162</f>
        <v>20//10</v>
      </c>
      <c r="F180" s="19">
        <v>6.86</v>
      </c>
      <c r="G180" s="20">
        <f>[1]Лист1!G162</f>
        <v>130</v>
      </c>
      <c r="H180" s="21">
        <f>[1]Лист1!D162</f>
        <v>0.99</v>
      </c>
      <c r="I180" s="21">
        <f>[1]Лист1!E162</f>
        <v>7.62</v>
      </c>
      <c r="J180" s="251">
        <f>[1]Лист1!F162</f>
        <v>9.52</v>
      </c>
    </row>
    <row r="181" spans="1:10">
      <c r="A181" s="14"/>
      <c r="B181" s="24" t="s">
        <v>25</v>
      </c>
      <c r="C181" s="21" t="str">
        <f>[1]Лист1!A163</f>
        <v>№ 258</v>
      </c>
      <c r="D181" s="21" t="str">
        <f>[1]Лист1!B163</f>
        <v>Кофейный напиток с молоком</v>
      </c>
      <c r="E181" s="20">
        <f>[1]Лист1!C163</f>
        <v>200</v>
      </c>
      <c r="F181" s="19">
        <v>4.42</v>
      </c>
      <c r="G181" s="20">
        <f>[1]Лист1!G163</f>
        <v>65.099999999999994</v>
      </c>
      <c r="H181" s="21">
        <f>[1]Лист1!D163</f>
        <v>1.4</v>
      </c>
      <c r="I181" s="21">
        <f>[1]Лист1!E163</f>
        <v>1.6</v>
      </c>
      <c r="J181" s="251">
        <f>[1]Лист1!F163</f>
        <v>10.3</v>
      </c>
    </row>
    <row r="182" spans="1:10">
      <c r="A182" s="14"/>
      <c r="B182" s="24" t="s">
        <v>28</v>
      </c>
      <c r="C182" s="21"/>
      <c r="D182" s="21" t="str">
        <f>[1]Лист1!B164</f>
        <v>Хлеб ржаной</v>
      </c>
      <c r="E182" s="20">
        <f>[1]Лист1!C164</f>
        <v>30</v>
      </c>
      <c r="F182" s="19">
        <v>1.71</v>
      </c>
      <c r="G182" s="20">
        <f>[1]Лист1!G164</f>
        <v>64.2</v>
      </c>
      <c r="H182" s="21">
        <f>[1]Лист1!D164</f>
        <v>1.4</v>
      </c>
      <c r="I182" s="21">
        <f>[1]Лист1!E164</f>
        <v>0.2</v>
      </c>
      <c r="J182" s="251">
        <f>[1]Лист1!F164</f>
        <v>14</v>
      </c>
    </row>
    <row r="183" spans="1:10">
      <c r="A183" s="14"/>
      <c r="B183" s="24"/>
      <c r="C183" s="21"/>
      <c r="D183" s="21" t="str">
        <f>[1]Лист1!B165</f>
        <v>Печенье</v>
      </c>
      <c r="E183" s="20">
        <f>[1]Лист1!C165</f>
        <v>10</v>
      </c>
      <c r="F183" s="19">
        <v>1.7</v>
      </c>
      <c r="G183" s="20">
        <f>[1]Лист1!G165</f>
        <v>42</v>
      </c>
      <c r="H183" s="21">
        <f>[1]Лист1!D165</f>
        <v>0.9</v>
      </c>
      <c r="I183" s="21">
        <f>[1]Лист1!E165</f>
        <v>0.95</v>
      </c>
      <c r="J183" s="251">
        <f>[1]Лист1!F165</f>
        <v>5.8</v>
      </c>
    </row>
    <row r="184" spans="1:10" ht="15" thickBot="1">
      <c r="A184" s="14"/>
      <c r="B184" s="252"/>
      <c r="C184" s="252"/>
      <c r="D184" s="253"/>
      <c r="E184" s="254"/>
      <c r="F184" s="255"/>
      <c r="G184" s="254"/>
      <c r="H184" s="254"/>
      <c r="I184" s="254"/>
      <c r="J184" s="256"/>
    </row>
    <row r="185" spans="1:10" ht="15" thickBot="1">
      <c r="A185" s="55"/>
      <c r="B185" s="56"/>
      <c r="C185" s="56"/>
      <c r="D185" s="57"/>
      <c r="E185" s="58"/>
      <c r="F185" s="59"/>
      <c r="G185" s="59">
        <f>SUM(G179:G184)</f>
        <v>486.3</v>
      </c>
      <c r="H185" s="59">
        <f>SUM(H179:H184)</f>
        <v>10.870000000000001</v>
      </c>
      <c r="I185" s="153">
        <f>SUM(I179:I184)</f>
        <v>16.95</v>
      </c>
      <c r="J185" s="182">
        <f>SUM(J179:J184)</f>
        <v>62.899999999999991</v>
      </c>
    </row>
    <row r="186" spans="1:10">
      <c r="A186" s="14" t="s">
        <v>31</v>
      </c>
      <c r="B186" s="16" t="s">
        <v>25</v>
      </c>
      <c r="C186" s="21" t="str">
        <f>[1]Лист1!A167</f>
        <v>№271</v>
      </c>
      <c r="D186" s="21" t="str">
        <f>[1]Лист1!B167</f>
        <v>Чай с сахаром</v>
      </c>
      <c r="E186" s="20">
        <f>[1]Лист1!C167</f>
        <v>200</v>
      </c>
      <c r="F186" s="19">
        <v>1.03</v>
      </c>
      <c r="G186" s="20">
        <f>[1]Лист1!G167</f>
        <v>22</v>
      </c>
      <c r="H186" s="21">
        <f>[1]Лист1!D167</f>
        <v>0</v>
      </c>
      <c r="I186" s="21">
        <f>[1]Лист1!E167</f>
        <v>0</v>
      </c>
      <c r="J186" s="257">
        <f>[1]Лист1!F167</f>
        <v>8</v>
      </c>
    </row>
    <row r="187" spans="1:10">
      <c r="A187" s="14"/>
      <c r="B187" s="115" t="s">
        <v>20</v>
      </c>
      <c r="C187" s="21" t="str">
        <f>[1]Лист1!A168</f>
        <v>№342</v>
      </c>
      <c r="D187" s="21" t="str">
        <f>[1]Лист1!B168</f>
        <v>Бутерброд с сыром</v>
      </c>
      <c r="E187" s="20" t="str">
        <f>[1]Лист1!C168</f>
        <v xml:space="preserve">       30/10.</v>
      </c>
      <c r="F187" s="19">
        <v>7.27</v>
      </c>
      <c r="G187" s="20">
        <f>[1]Лист1!G168</f>
        <v>97.2</v>
      </c>
      <c r="H187" s="21">
        <f>[1]Лист1!D168</f>
        <v>3.4</v>
      </c>
      <c r="I187" s="21">
        <f>[1]Лист1!E168</f>
        <v>2.4</v>
      </c>
      <c r="J187" s="257">
        <f>[1]Лист1!F168</f>
        <v>14.3</v>
      </c>
    </row>
    <row r="188" spans="1:10" ht="15" thickBot="1">
      <c r="A188" s="14"/>
      <c r="B188" s="79"/>
      <c r="C188" s="41"/>
      <c r="D188" s="41"/>
      <c r="E188" s="41"/>
      <c r="F188" s="258"/>
      <c r="G188" s="41"/>
      <c r="H188" s="259"/>
      <c r="I188" s="259"/>
      <c r="J188" s="260"/>
    </row>
    <row r="189" spans="1:10" ht="15" thickBot="1">
      <c r="A189" s="55"/>
      <c r="B189" s="261"/>
      <c r="C189" s="261"/>
      <c r="D189" s="57"/>
      <c r="E189" s="58"/>
      <c r="F189" s="59"/>
      <c r="G189" s="59">
        <f>SUM(G186:G188)</f>
        <v>119.2</v>
      </c>
      <c r="H189" s="59">
        <f>SUM(H186:H188)</f>
        <v>3.4</v>
      </c>
      <c r="I189" s="59">
        <f>SUM(I186:I188)</f>
        <v>2.4</v>
      </c>
      <c r="J189" s="153">
        <f>SUM(J186:J188)</f>
        <v>22.3</v>
      </c>
    </row>
    <row r="190" spans="1:10" ht="87">
      <c r="A190" s="14" t="s">
        <v>35</v>
      </c>
      <c r="B190" s="24" t="s">
        <v>36</v>
      </c>
      <c r="C190" s="262" t="s">
        <v>112</v>
      </c>
      <c r="D190" s="263" t="s">
        <v>113</v>
      </c>
      <c r="E190" s="64">
        <v>130</v>
      </c>
      <c r="F190" s="19">
        <v>11.8</v>
      </c>
      <c r="G190" s="64">
        <f>[1]Лист1!G171</f>
        <v>0</v>
      </c>
      <c r="H190" s="264">
        <f>[1]Лист1!D171</f>
        <v>0</v>
      </c>
      <c r="I190" s="265">
        <f>[1]Лист1!E171</f>
        <v>0</v>
      </c>
      <c r="J190" s="266">
        <f>[1]Лист1!F171</f>
        <v>0</v>
      </c>
    </row>
    <row r="191" spans="1:10" ht="101.5">
      <c r="A191" s="14"/>
      <c r="B191" s="24" t="s">
        <v>39</v>
      </c>
      <c r="C191" s="267" t="str">
        <f>[1]Лист1!A172</f>
        <v>№ 40</v>
      </c>
      <c r="D191" s="268" t="s">
        <v>114</v>
      </c>
      <c r="E191" s="64">
        <f>[1]Лист1!C172</f>
        <v>250</v>
      </c>
      <c r="F191" s="19">
        <v>17.29</v>
      </c>
      <c r="G191" s="64">
        <f>[1]Лист1!G172</f>
        <v>155</v>
      </c>
      <c r="H191" s="269">
        <f>[1]Лист1!D172</f>
        <v>8.6999999999999993</v>
      </c>
      <c r="I191" s="265">
        <f>[1]Лист1!E174</f>
        <v>5.29</v>
      </c>
      <c r="J191" s="266">
        <f>[1]Лист1!F172</f>
        <v>19.010000000000002</v>
      </c>
    </row>
    <row r="192" spans="1:10">
      <c r="A192" s="14"/>
      <c r="B192" s="17" t="s">
        <v>42</v>
      </c>
      <c r="C192" s="267" t="str">
        <f>[1]Лист1!A174</f>
        <v>№204</v>
      </c>
      <c r="D192" s="18" t="s">
        <v>115</v>
      </c>
      <c r="E192" s="64">
        <f>[1]Лист1!C174</f>
        <v>150</v>
      </c>
      <c r="F192" s="19">
        <v>4.83</v>
      </c>
      <c r="G192" s="64">
        <f>[1]Лист1!G174</f>
        <v>140</v>
      </c>
      <c r="H192" s="264">
        <f>[1]Лист1!D174</f>
        <v>5.52</v>
      </c>
      <c r="I192" s="265">
        <f>[1]Лист1!E174</f>
        <v>5.29</v>
      </c>
      <c r="J192" s="266">
        <f>[1]Лист1!F174</f>
        <v>21.3</v>
      </c>
    </row>
    <row r="193" spans="1:10">
      <c r="A193" s="14"/>
      <c r="B193" s="17" t="s">
        <v>17</v>
      </c>
      <c r="C193" s="267" t="str">
        <f>[1]Лист1!A175</f>
        <v>№ 189</v>
      </c>
      <c r="D193" s="18" t="s">
        <v>99</v>
      </c>
      <c r="E193" s="64">
        <f>[1]Лист1!C175</f>
        <v>100</v>
      </c>
      <c r="F193" s="19">
        <v>31.32</v>
      </c>
      <c r="G193" s="64">
        <f>[1]Лист1!G175</f>
        <v>170</v>
      </c>
      <c r="H193" s="264">
        <f>[1]Лист1!D175</f>
        <v>10.5</v>
      </c>
      <c r="I193" s="265">
        <f>[1]Лист1!E175</f>
        <v>8.8000000000000007</v>
      </c>
      <c r="J193" s="266">
        <f>[1]Лист1!F175</f>
        <v>9</v>
      </c>
    </row>
    <row r="194" spans="1:10">
      <c r="A194" s="14"/>
      <c r="B194" s="24"/>
      <c r="C194" s="267" t="str">
        <f>[1]Лист1!A176</f>
        <v>№ 238</v>
      </c>
      <c r="D194" s="18" t="s">
        <v>49</v>
      </c>
      <c r="E194" s="64">
        <f>[1]Лист1!C176</f>
        <v>50</v>
      </c>
      <c r="F194" s="19">
        <v>2.73</v>
      </c>
      <c r="G194" s="64">
        <f>[1]Лист1!G176</f>
        <v>28</v>
      </c>
      <c r="H194" s="264">
        <f>[1]Лист1!D176</f>
        <v>0.27</v>
      </c>
      <c r="I194" s="265">
        <f>[1]Лист1!E176</f>
        <v>1.83</v>
      </c>
      <c r="J194" s="266">
        <f>[1]Лист1!F176</f>
        <v>2.62</v>
      </c>
    </row>
    <row r="195" spans="1:10">
      <c r="A195" s="14"/>
      <c r="B195" s="24" t="s">
        <v>50</v>
      </c>
      <c r="C195" s="267" t="str">
        <f>[1]Лист1!A177</f>
        <v>№ 255</v>
      </c>
      <c r="D195" s="18" t="s">
        <v>52</v>
      </c>
      <c r="E195" s="64">
        <f>[1]Лист1!C177</f>
        <v>180</v>
      </c>
      <c r="F195" s="19">
        <v>2.71</v>
      </c>
      <c r="G195" s="64">
        <f>[1]Лист1!G177</f>
        <v>72.3</v>
      </c>
      <c r="H195" s="264">
        <f>[1]Лист1!D177</f>
        <v>0.5</v>
      </c>
      <c r="I195" s="265">
        <f>[1]Лист1!E177</f>
        <v>0</v>
      </c>
      <c r="J195" s="266">
        <f>[1]Лист1!F177</f>
        <v>6</v>
      </c>
    </row>
    <row r="196" spans="1:10">
      <c r="A196" s="14"/>
      <c r="B196" s="17" t="s">
        <v>53</v>
      </c>
      <c r="C196" s="267"/>
      <c r="D196" s="18" t="s">
        <v>34</v>
      </c>
      <c r="E196" s="64">
        <f>[1]Лист1!C178</f>
        <v>30</v>
      </c>
      <c r="F196" s="19">
        <v>1.92</v>
      </c>
      <c r="G196" s="64">
        <f>[1]Лист1!G178</f>
        <v>64.2</v>
      </c>
      <c r="H196" s="264">
        <f>[1]Лист1!D178</f>
        <v>1.4</v>
      </c>
      <c r="I196" s="265">
        <f>[1]Лист1!E178</f>
        <v>0.2</v>
      </c>
      <c r="J196" s="266">
        <f>[1]Лист1!F178</f>
        <v>14</v>
      </c>
    </row>
    <row r="197" spans="1:10">
      <c r="A197" s="14"/>
      <c r="B197" s="17" t="s">
        <v>53</v>
      </c>
      <c r="C197" s="267"/>
      <c r="D197" s="18" t="s">
        <v>29</v>
      </c>
      <c r="E197" s="64">
        <f>[1]Лист1!C179</f>
        <v>30</v>
      </c>
      <c r="F197" s="19">
        <v>1.71</v>
      </c>
      <c r="G197" s="64">
        <f>[1]Лист1!G179</f>
        <v>64.2</v>
      </c>
      <c r="H197" s="264">
        <f>[1]Лист1!D179</f>
        <v>1.4</v>
      </c>
      <c r="I197" s="265">
        <f>[1]Лист1!E179</f>
        <v>0.2</v>
      </c>
      <c r="J197" s="266">
        <f>[1]Лист1!F179</f>
        <v>14</v>
      </c>
    </row>
    <row r="198" spans="1:10" ht="15" thickBot="1">
      <c r="A198" s="14"/>
      <c r="B198" s="41"/>
      <c r="C198" s="79"/>
      <c r="D198" s="41"/>
      <c r="E198" s="41"/>
      <c r="F198" s="258"/>
      <c r="G198" s="254"/>
      <c r="H198" s="270"/>
      <c r="I198" s="270"/>
      <c r="J198" s="271"/>
    </row>
    <row r="199" spans="1:10" ht="15" thickBot="1">
      <c r="A199" s="40"/>
      <c r="B199" s="261"/>
      <c r="C199" s="56"/>
      <c r="D199" s="57"/>
      <c r="E199" s="58"/>
      <c r="F199" s="59"/>
      <c r="G199" s="59">
        <f>SUM(G190:G198)</f>
        <v>693.7</v>
      </c>
      <c r="H199" s="59">
        <f>SUM(H190:H198)</f>
        <v>28.289999999999996</v>
      </c>
      <c r="I199" s="59">
        <f>SUM(I190:I198)</f>
        <v>21.61</v>
      </c>
      <c r="J199" s="153">
        <f>SUM(J190:J198)</f>
        <v>85.93</v>
      </c>
    </row>
    <row r="200" spans="1:10" ht="15" thickBot="1">
      <c r="A200" s="42" t="s">
        <v>54</v>
      </c>
      <c r="B200" s="24" t="s">
        <v>50</v>
      </c>
      <c r="C200" s="193"/>
      <c r="D200" s="20" t="str">
        <f>[1]Лист1!B181</f>
        <v>Сок</v>
      </c>
      <c r="E200" s="20">
        <f>[1]Лист1!C181</f>
        <v>200</v>
      </c>
      <c r="F200" s="130">
        <v>9</v>
      </c>
      <c r="G200" s="20">
        <f>[1]Лист1!G181</f>
        <v>87</v>
      </c>
      <c r="H200" s="20">
        <f>[1]Лист1!D181</f>
        <v>0</v>
      </c>
      <c r="I200" s="20">
        <f>[1]Лист1!E181</f>
        <v>0</v>
      </c>
      <c r="J200" s="131">
        <f>[1]Лист1!F181</f>
        <v>10</v>
      </c>
    </row>
    <row r="201" spans="1:10" ht="15" thickBot="1">
      <c r="A201" s="272"/>
      <c r="B201" s="17" t="s">
        <v>56</v>
      </c>
      <c r="C201" s="193" t="str">
        <f>[1]Лист1!A182</f>
        <v>№ 309</v>
      </c>
      <c r="D201" s="20" t="str">
        <f>[1]Лист1!B182</f>
        <v>Шанежка картофельная</v>
      </c>
      <c r="E201" s="20">
        <f>[1]Лист1!C182</f>
        <v>60</v>
      </c>
      <c r="F201" s="130">
        <v>8.66</v>
      </c>
      <c r="G201" s="20">
        <f>[1]Лист1!G182</f>
        <v>187.2</v>
      </c>
      <c r="H201" s="20">
        <f>[1]Лист1!D182</f>
        <v>6.01</v>
      </c>
      <c r="I201" s="20">
        <f>[1]Лист1!E182</f>
        <v>6.62</v>
      </c>
      <c r="J201" s="131">
        <f>[1]Лист1!F182</f>
        <v>25.5</v>
      </c>
    </row>
    <row r="202" spans="1:10">
      <c r="A202" s="272"/>
      <c r="B202" s="26" t="s">
        <v>104</v>
      </c>
      <c r="C202" s="193"/>
      <c r="D202" s="20" t="str">
        <f>[1]Лист1!B183</f>
        <v xml:space="preserve">Фрукт </v>
      </c>
      <c r="E202" s="20">
        <f>[1]Лист1!C183</f>
        <v>185</v>
      </c>
      <c r="F202" s="130">
        <v>21</v>
      </c>
      <c r="G202" s="20">
        <f>[1]Лист1!G183</f>
        <v>96</v>
      </c>
      <c r="H202" s="20">
        <f>[1]Лист1!D183</f>
        <v>0.82</v>
      </c>
      <c r="I202" s="20">
        <f>[1]Лист1!E183</f>
        <v>0</v>
      </c>
      <c r="J202" s="131">
        <f>[1]Лист1!F183</f>
        <v>23.3</v>
      </c>
    </row>
    <row r="203" spans="1:10" ht="15" thickBot="1">
      <c r="A203" s="272"/>
      <c r="B203" s="273"/>
      <c r="C203" s="31"/>
      <c r="D203" s="31"/>
      <c r="E203" s="31"/>
      <c r="F203" s="255"/>
      <c r="G203" s="31"/>
      <c r="H203" s="41"/>
      <c r="I203" s="41"/>
      <c r="J203" s="274"/>
    </row>
    <row r="204" spans="1:10" ht="15" thickBot="1">
      <c r="A204" s="55"/>
      <c r="B204" s="275"/>
      <c r="C204" s="73"/>
      <c r="D204" s="73"/>
      <c r="E204" s="84"/>
      <c r="F204" s="59"/>
      <c r="G204" s="150">
        <f>SUM(G200:G203)</f>
        <v>370.2</v>
      </c>
      <c r="H204" s="84">
        <f>SUM(H200:H203)</f>
        <v>6.83</v>
      </c>
      <c r="I204" s="84">
        <f>SUM(I200:I203)</f>
        <v>6.62</v>
      </c>
      <c r="J204" s="151">
        <f>SUM(J200:J203)</f>
        <v>58.8</v>
      </c>
    </row>
    <row r="205" spans="1:10">
      <c r="A205" s="14" t="s">
        <v>61</v>
      </c>
      <c r="B205" s="61" t="s">
        <v>42</v>
      </c>
      <c r="C205" s="21" t="str">
        <f>[1]Лист1!A185</f>
        <v>№ 216</v>
      </c>
      <c r="D205" s="21" t="str">
        <f>[1]Лист1!B185</f>
        <v>Картофельное пюре</v>
      </c>
      <c r="E205" s="20">
        <f>[1]Лист1!C185</f>
        <v>200</v>
      </c>
      <c r="F205" s="19">
        <v>4.59</v>
      </c>
      <c r="G205" s="194">
        <f>[1]Лист1!G185</f>
        <v>198</v>
      </c>
      <c r="H205" s="21">
        <f>[1]Лист1!D185</f>
        <v>4.26</v>
      </c>
      <c r="I205" s="21">
        <f>[1]Лист1!E185</f>
        <v>4.9000000000000004</v>
      </c>
      <c r="J205" s="251">
        <f>[1]Лист1!F185</f>
        <v>29.2</v>
      </c>
    </row>
    <row r="206" spans="1:10">
      <c r="A206" s="14"/>
      <c r="B206" s="17" t="s">
        <v>17</v>
      </c>
      <c r="C206" s="21"/>
      <c r="D206" s="21" t="str">
        <f>[1]Лист1!B186</f>
        <v>Тефтели рыбные</v>
      </c>
      <c r="E206" s="20">
        <f>[1]Лист1!C186</f>
        <v>100</v>
      </c>
      <c r="F206" s="19">
        <v>21.23</v>
      </c>
      <c r="G206" s="194">
        <f>[1]Лист1!G186</f>
        <v>124.2</v>
      </c>
      <c r="H206" s="21">
        <f>[1]Лист1!D186</f>
        <v>12.7</v>
      </c>
      <c r="I206" s="21">
        <f>[1]Лист1!E186</f>
        <v>7.8</v>
      </c>
      <c r="J206" s="251">
        <f>[1]Лист1!F186</f>
        <v>6.6</v>
      </c>
    </row>
    <row r="207" spans="1:10">
      <c r="A207" s="14"/>
      <c r="B207" s="24" t="s">
        <v>50</v>
      </c>
      <c r="C207" s="21" t="str">
        <f>[1]Лист1!A187</f>
        <v>№271</v>
      </c>
      <c r="D207" s="21" t="str">
        <f>[1]Лист1!B187</f>
        <v>Чай с сахаром</v>
      </c>
      <c r="E207" s="20">
        <f>[1]Лист1!C187</f>
        <v>200</v>
      </c>
      <c r="F207" s="19">
        <v>1.03</v>
      </c>
      <c r="G207" s="194">
        <f>[1]Лист1!G187</f>
        <v>22</v>
      </c>
      <c r="H207" s="21">
        <f>[1]Лист1!D187</f>
        <v>0</v>
      </c>
      <c r="I207" s="21">
        <f>[1]Лист1!E187</f>
        <v>0</v>
      </c>
      <c r="J207" s="251">
        <f>[1]Лист1!F187</f>
        <v>8</v>
      </c>
    </row>
    <row r="208" spans="1:10">
      <c r="A208" s="14"/>
      <c r="B208" s="24" t="s">
        <v>28</v>
      </c>
      <c r="C208" s="21"/>
      <c r="D208" s="21" t="str">
        <f>[1]Лист1!B188</f>
        <v>Хлеб пшеничный</v>
      </c>
      <c r="E208" s="20">
        <f>[1]Лист1!C188</f>
        <v>40</v>
      </c>
      <c r="F208" s="19">
        <v>2.57</v>
      </c>
      <c r="G208" s="194">
        <f>[1]Лист1!G188</f>
        <v>85.6</v>
      </c>
      <c r="H208" s="21">
        <f>[1]Лист1!D188</f>
        <v>1.88</v>
      </c>
      <c r="I208" s="21">
        <f>[1]Лист1!E188</f>
        <v>0.28000000000000003</v>
      </c>
      <c r="J208" s="251">
        <f>[1]Лист1!F188</f>
        <v>19.98</v>
      </c>
    </row>
    <row r="209" spans="1:10" ht="15" thickBot="1">
      <c r="A209" s="14"/>
      <c r="B209" s="276" t="s">
        <v>28</v>
      </c>
      <c r="C209" s="18"/>
      <c r="D209" s="18" t="s">
        <v>29</v>
      </c>
      <c r="E209" s="69">
        <v>20</v>
      </c>
      <c r="F209" s="25">
        <v>1.1399999999999999</v>
      </c>
      <c r="G209" s="277">
        <v>42</v>
      </c>
      <c r="H209" s="18">
        <v>0.94</v>
      </c>
      <c r="I209" s="18">
        <v>0.14000000000000001</v>
      </c>
      <c r="J209" s="20">
        <v>9.99</v>
      </c>
    </row>
    <row r="210" spans="1:10" ht="15" thickBot="1">
      <c r="A210" s="14"/>
      <c r="B210" s="79"/>
      <c r="C210" s="41"/>
      <c r="D210" s="41"/>
      <c r="E210" s="41"/>
      <c r="F210" s="258"/>
      <c r="G210" s="41"/>
      <c r="H210" s="41"/>
      <c r="I210" s="41"/>
      <c r="J210" s="278"/>
    </row>
    <row r="211" spans="1:10" ht="15" thickBot="1">
      <c r="A211" s="55"/>
      <c r="B211" s="56"/>
      <c r="C211" s="56"/>
      <c r="D211" s="57"/>
      <c r="E211" s="58"/>
      <c r="F211" s="59"/>
      <c r="G211" s="59">
        <f>SUM(G205:G210)</f>
        <v>471.79999999999995</v>
      </c>
      <c r="H211" s="150">
        <f>SUM(H205:H210)</f>
        <v>19.78</v>
      </c>
      <c r="I211" s="150">
        <f>SUM(I205:I210)</f>
        <v>13.12</v>
      </c>
      <c r="J211" s="235">
        <f>SUM(J205:J210)</f>
        <v>73.77</v>
      </c>
    </row>
    <row r="212" spans="1:10">
      <c r="A212" s="40" t="s">
        <v>67</v>
      </c>
      <c r="B212" s="16" t="s">
        <v>68</v>
      </c>
      <c r="C212" s="21" t="str">
        <f>[1]Лист1!A191</f>
        <v>№ 245</v>
      </c>
      <c r="D212" s="279" t="str">
        <f>[1]Лист1!B191</f>
        <v>Кефир</v>
      </c>
      <c r="E212" s="45">
        <f>[1]Лист1!C191</f>
        <v>180</v>
      </c>
      <c r="F212" s="33">
        <v>10.17</v>
      </c>
      <c r="G212" s="20">
        <f>[1]Лист1!G191</f>
        <v>91.8</v>
      </c>
      <c r="H212" s="45">
        <f>[1]Лист1!D191</f>
        <v>5.04</v>
      </c>
      <c r="I212" s="45">
        <f>[1]Лист1!E191</f>
        <v>4.68</v>
      </c>
      <c r="J212" s="280">
        <f>[1]Лист1!F191</f>
        <v>7.36</v>
      </c>
    </row>
    <row r="213" spans="1:10">
      <c r="A213" s="14"/>
      <c r="B213" s="16" t="s">
        <v>28</v>
      </c>
      <c r="C213" s="21"/>
      <c r="D213" s="279" t="str">
        <f>[1]Лист1!B192</f>
        <v>Хлеб пшеничный</v>
      </c>
      <c r="E213" s="45">
        <f>[1]Лист1!C192</f>
        <v>20</v>
      </c>
      <c r="F213" s="33">
        <v>1.28</v>
      </c>
      <c r="G213" s="20">
        <f>[1]Лист1!G192</f>
        <v>42</v>
      </c>
      <c r="H213" s="45">
        <f>[1]Лист1!D192</f>
        <v>0.94</v>
      </c>
      <c r="I213" s="45">
        <f>[1]Лист1!E192</f>
        <v>0.14000000000000001</v>
      </c>
      <c r="J213" s="280">
        <f>[1]Лист1!F192</f>
        <v>9.99</v>
      </c>
    </row>
    <row r="214" spans="1:10" ht="15" thickBot="1">
      <c r="A214" s="14"/>
      <c r="B214" s="31"/>
      <c r="C214" s="79"/>
      <c r="D214" s="95"/>
      <c r="E214" s="259"/>
      <c r="F214" s="258"/>
      <c r="G214" s="259"/>
      <c r="H214" s="259"/>
      <c r="I214" s="259"/>
      <c r="J214" s="260"/>
    </row>
    <row r="215" spans="1:10" ht="15" thickBot="1">
      <c r="A215" s="55"/>
      <c r="B215" s="281"/>
      <c r="C215" s="281"/>
      <c r="D215" s="281"/>
      <c r="E215" s="282"/>
      <c r="F215" s="282">
        <v>186.98</v>
      </c>
      <c r="G215" s="282">
        <f>SUM(G212:G214)</f>
        <v>133.80000000000001</v>
      </c>
      <c r="H215" s="282">
        <f>SUM(H212:H214)</f>
        <v>5.98</v>
      </c>
      <c r="I215" s="282">
        <f>SUM(I212:I214)</f>
        <v>4.8199999999999994</v>
      </c>
      <c r="J215" s="232">
        <f>SUM(J212:J214)</f>
        <v>17.350000000000001</v>
      </c>
    </row>
    <row r="216" spans="1:10">
      <c r="A216" s="9"/>
      <c r="B216" s="9"/>
      <c r="C216" s="200"/>
      <c r="D216" s="201"/>
      <c r="E216" s="202"/>
      <c r="F216" s="203"/>
      <c r="G216" s="202"/>
      <c r="H216" s="202"/>
      <c r="I216" s="202"/>
      <c r="J216" s="202"/>
    </row>
    <row r="217" spans="1:10">
      <c r="A217" s="9"/>
      <c r="B217" s="9"/>
      <c r="C217" s="200"/>
      <c r="D217" s="201"/>
      <c r="E217" s="202"/>
      <c r="F217" s="203"/>
      <c r="G217" s="202"/>
      <c r="H217" s="202"/>
      <c r="I217" s="202"/>
      <c r="J217" s="202"/>
    </row>
    <row r="218" spans="1:10" ht="15" thickBot="1">
      <c r="A218" s="9"/>
      <c r="B218" s="200"/>
      <c r="C218" s="200"/>
      <c r="D218" s="201"/>
      <c r="E218" s="202"/>
      <c r="F218" s="203"/>
      <c r="G218" s="202"/>
      <c r="H218" s="202"/>
      <c r="I218" s="202"/>
      <c r="J218" s="202"/>
    </row>
    <row r="219" spans="1:10" ht="15" thickBot="1">
      <c r="A219" s="124" t="s">
        <v>0</v>
      </c>
      <c r="B219" s="160" t="s">
        <v>1</v>
      </c>
      <c r="C219" s="161"/>
      <c r="D219" s="162"/>
      <c r="E219" s="163" t="s">
        <v>2</v>
      </c>
      <c r="F219" s="164"/>
      <c r="G219" s="163"/>
      <c r="H219" s="163"/>
      <c r="I219" s="163" t="s">
        <v>4</v>
      </c>
      <c r="J219" s="283"/>
    </row>
    <row r="220" spans="1:10" ht="15" thickBot="1">
      <c r="A220" s="8"/>
      <c r="B220" s="157" t="s">
        <v>116</v>
      </c>
      <c r="C220" s="157"/>
      <c r="D220" s="157"/>
      <c r="E220" s="9"/>
      <c r="F220" s="158"/>
      <c r="G220" s="9"/>
      <c r="H220" s="9"/>
      <c r="I220" s="9"/>
      <c r="J220" s="284"/>
    </row>
    <row r="221" spans="1:10" ht="15" thickBot="1">
      <c r="A221" s="285" t="s">
        <v>6</v>
      </c>
      <c r="B221" s="108" t="s">
        <v>7</v>
      </c>
      <c r="C221" s="109" t="s">
        <v>8</v>
      </c>
      <c r="D221" s="109" t="s">
        <v>9</v>
      </c>
      <c r="E221" s="109" t="s">
        <v>10</v>
      </c>
      <c r="F221" s="109" t="s">
        <v>11</v>
      </c>
      <c r="G221" s="109" t="s">
        <v>12</v>
      </c>
      <c r="H221" s="109" t="s">
        <v>13</v>
      </c>
      <c r="I221" s="109" t="s">
        <v>14</v>
      </c>
      <c r="J221" s="286" t="s">
        <v>15</v>
      </c>
    </row>
    <row r="222" spans="1:10">
      <c r="A222" s="8" t="s">
        <v>16</v>
      </c>
      <c r="B222" s="61" t="s">
        <v>17</v>
      </c>
      <c r="C222" s="169" t="str">
        <f>[1]Лист1!A200</f>
        <v>№ 44</v>
      </c>
      <c r="D222" s="89" t="str">
        <f>[1]Лист1!B200</f>
        <v>Суп молочный с  манной крупой</v>
      </c>
      <c r="E222" s="63">
        <f>[1]Лист1!C200</f>
        <v>250</v>
      </c>
      <c r="F222" s="114">
        <v>11.67</v>
      </c>
      <c r="G222" s="63">
        <f>[1]Лист1!G200</f>
        <v>185</v>
      </c>
      <c r="H222" s="287">
        <f>[1]Лист1!D200</f>
        <v>6.18</v>
      </c>
      <c r="I222" s="287">
        <f>[1]Лист1!E200</f>
        <v>6.58</v>
      </c>
      <c r="J222" s="288">
        <f>[1]Лист1!F200</f>
        <v>23.28</v>
      </c>
    </row>
    <row r="223" spans="1:10">
      <c r="A223" s="8"/>
      <c r="B223" s="171" t="s">
        <v>20</v>
      </c>
      <c r="C223" s="169" t="str">
        <f>[1]Лист1!A201</f>
        <v>№ 341</v>
      </c>
      <c r="D223" s="89" t="str">
        <f>[1]Лист1!B201</f>
        <v>Бутерброд с маслом и сыром</v>
      </c>
      <c r="E223" s="63" t="str">
        <f>[1]Лист1!C201</f>
        <v>20,10,10</v>
      </c>
      <c r="F223" s="114">
        <v>12.21</v>
      </c>
      <c r="G223" s="63">
        <f>[1]Лист1!G201</f>
        <v>163</v>
      </c>
      <c r="H223" s="287">
        <f>[1]Лист1!D201</f>
        <v>3.35</v>
      </c>
      <c r="I223" s="287">
        <f>[1]Лист1!E201</f>
        <v>10</v>
      </c>
      <c r="J223" s="288">
        <f>[1]Лист1!F201</f>
        <v>9.93</v>
      </c>
    </row>
    <row r="224" spans="1:10">
      <c r="A224" s="8"/>
      <c r="B224" s="17" t="s">
        <v>25</v>
      </c>
      <c r="C224" s="169" t="str">
        <f>[1]Лист1!A202</f>
        <v>№271</v>
      </c>
      <c r="D224" s="89" t="str">
        <f>[1]Лист1!B202</f>
        <v>Чай с сахаром</v>
      </c>
      <c r="E224" s="63">
        <f>[1]Лист1!C202</f>
        <v>200</v>
      </c>
      <c r="F224" s="114">
        <v>1.03</v>
      </c>
      <c r="G224" s="63">
        <f>[1]Лист1!G202</f>
        <v>22</v>
      </c>
      <c r="H224" s="287">
        <f>[1]Лист1!D202</f>
        <v>0</v>
      </c>
      <c r="I224" s="287">
        <f>[1]Лист1!E202</f>
        <v>0</v>
      </c>
      <c r="J224" s="288">
        <f>[1]Лист1!F202</f>
        <v>8</v>
      </c>
    </row>
    <row r="225" spans="1:10">
      <c r="A225" s="8"/>
      <c r="B225" s="17" t="s">
        <v>28</v>
      </c>
      <c r="C225" s="169"/>
      <c r="D225" s="89" t="str">
        <f>[1]Лист1!B203</f>
        <v>Хлеб ржаной</v>
      </c>
      <c r="E225" s="63">
        <f>[1]Лист1!C203</f>
        <v>30</v>
      </c>
      <c r="F225" s="114">
        <v>1.92</v>
      </c>
      <c r="G225" s="63">
        <f>[1]Лист1!G203</f>
        <v>64.2</v>
      </c>
      <c r="H225" s="287">
        <f>[1]Лист1!D203</f>
        <v>1.4</v>
      </c>
      <c r="I225" s="287">
        <f>[1]Лист1!E203</f>
        <v>0.2</v>
      </c>
      <c r="J225" s="288">
        <f>[1]Лист1!F203</f>
        <v>14</v>
      </c>
    </row>
    <row r="226" spans="1:10">
      <c r="A226" s="8"/>
      <c r="B226" s="17"/>
      <c r="C226" s="169"/>
      <c r="D226" s="89" t="str">
        <f>[1]Лист1!B204</f>
        <v>Печенье</v>
      </c>
      <c r="E226" s="63">
        <f>[1]Лист1!C204</f>
        <v>10</v>
      </c>
      <c r="F226" s="114">
        <v>1.7</v>
      </c>
      <c r="G226" s="63">
        <f>[1]Лист1!G204</f>
        <v>42</v>
      </c>
      <c r="H226" s="287">
        <f>[1]Лист1!D204</f>
        <v>0.9</v>
      </c>
      <c r="I226" s="287">
        <f>[1]Лист1!E204</f>
        <v>0.95</v>
      </c>
      <c r="J226" s="288">
        <f>[1]Лист1!F204</f>
        <v>5.8</v>
      </c>
    </row>
    <row r="227" spans="1:10" ht="15" thickBot="1">
      <c r="A227" s="8"/>
      <c r="B227" s="119"/>
      <c r="C227" s="289"/>
      <c r="D227" s="20"/>
      <c r="E227" s="89"/>
      <c r="F227" s="114"/>
      <c r="G227" s="290"/>
      <c r="H227" s="89"/>
      <c r="I227" s="89"/>
      <c r="J227" s="137">
        <v>5.8</v>
      </c>
    </row>
    <row r="228" spans="1:10" ht="15" thickBot="1">
      <c r="A228" s="124"/>
      <c r="B228" s="125"/>
      <c r="C228" s="196"/>
      <c r="D228" s="197"/>
      <c r="E228" s="37"/>
      <c r="F228" s="38"/>
      <c r="G228" s="38">
        <f>SUM(G222:G227)</f>
        <v>476.2</v>
      </c>
      <c r="H228" s="38">
        <f>SUM(H222:H227)</f>
        <v>11.83</v>
      </c>
      <c r="I228" s="38">
        <f>SUM(I222:I227)</f>
        <v>17.729999999999997</v>
      </c>
      <c r="J228" s="136">
        <f>SUM(J222:J227)</f>
        <v>66.81</v>
      </c>
    </row>
    <row r="229" spans="1:10">
      <c r="A229" s="112" t="s">
        <v>31</v>
      </c>
      <c r="B229" s="61" t="s">
        <v>50</v>
      </c>
      <c r="C229" s="89" t="str">
        <f>[1]Лист1!A206</f>
        <v>№ 258</v>
      </c>
      <c r="D229" s="21" t="str">
        <f>[1]Лист1!B206</f>
        <v>Кофейный напиток с молоком</v>
      </c>
      <c r="E229" s="89">
        <f>[1]Лист1!C206</f>
        <v>200</v>
      </c>
      <c r="F229" s="114">
        <v>4.42</v>
      </c>
      <c r="G229" s="20">
        <f>[1]Лист1!G206</f>
        <v>65.099999999999994</v>
      </c>
      <c r="H229" s="89">
        <f>[1]Лист1!D206</f>
        <v>1.4</v>
      </c>
      <c r="I229" s="89">
        <f>[1]Лист1!E206</f>
        <v>1.6</v>
      </c>
      <c r="J229" s="137">
        <f>[1]Лист1!F206</f>
        <v>10.3</v>
      </c>
    </row>
    <row r="230" spans="1:10">
      <c r="A230" s="27"/>
      <c r="B230" s="115" t="s">
        <v>28</v>
      </c>
      <c r="C230" s="89"/>
      <c r="D230" s="21" t="str">
        <f>[1]Лист1!B207</f>
        <v>Хлеб пшеничный</v>
      </c>
      <c r="E230" s="89">
        <f>[1]Лист1!C207</f>
        <v>30</v>
      </c>
      <c r="F230" s="114">
        <v>1.92</v>
      </c>
      <c r="G230" s="20">
        <f>[1]Лист1!G207</f>
        <v>64.2</v>
      </c>
      <c r="H230" s="89">
        <f>[1]Лист1!D207</f>
        <v>1.4</v>
      </c>
      <c r="I230" s="89">
        <f>[1]Лист1!E207</f>
        <v>0.2</v>
      </c>
      <c r="J230" s="137">
        <f>[1]Лист1!F207</f>
        <v>14</v>
      </c>
    </row>
    <row r="231" spans="1:10" ht="15" thickBot="1">
      <c r="A231" s="116"/>
      <c r="B231" s="78"/>
      <c r="C231" s="43"/>
      <c r="D231" s="45"/>
      <c r="E231" s="43"/>
      <c r="F231" s="133"/>
      <c r="G231" s="208"/>
      <c r="H231" s="43"/>
      <c r="I231" s="43"/>
      <c r="J231" s="135"/>
    </row>
    <row r="232" spans="1:10" ht="15" thickBot="1">
      <c r="A232" s="199"/>
      <c r="B232" s="125"/>
      <c r="C232" s="196"/>
      <c r="D232" s="197"/>
      <c r="E232" s="291"/>
      <c r="F232" s="292"/>
      <c r="G232" s="292">
        <f>SUM(G229:G231)</f>
        <v>129.30000000000001</v>
      </c>
      <c r="H232" s="292">
        <f>SUM(H229:H231)</f>
        <v>2.8</v>
      </c>
      <c r="I232" s="292">
        <f>SUM(I229:I231)</f>
        <v>1.8</v>
      </c>
      <c r="J232" s="293">
        <f>SUM(J229:J231)</f>
        <v>24.3</v>
      </c>
    </row>
    <row r="233" spans="1:10">
      <c r="A233" s="8" t="s">
        <v>35</v>
      </c>
      <c r="B233" s="61" t="s">
        <v>36</v>
      </c>
      <c r="C233" s="89" t="str">
        <f>[1]Лист1!A209</f>
        <v>№ 1</v>
      </c>
      <c r="D233" s="89" t="str">
        <f>[1]Лист1!B209</f>
        <v>Винегрет овощной</v>
      </c>
      <c r="E233" s="225">
        <f>[1]Лист1!C209</f>
        <v>100</v>
      </c>
      <c r="F233" s="114">
        <v>5</v>
      </c>
      <c r="G233" s="20">
        <f>[1]Лист1!G209</f>
        <v>123.2</v>
      </c>
      <c r="H233" s="89">
        <f>[1]Лист1!D209</f>
        <v>1.26</v>
      </c>
      <c r="I233" s="89">
        <f>[1]Лист1!E209</f>
        <v>10.1</v>
      </c>
      <c r="J233" s="137">
        <f>[1]Лист1!F209</f>
        <v>8.32</v>
      </c>
    </row>
    <row r="234" spans="1:10">
      <c r="A234" s="8"/>
      <c r="B234" s="17" t="s">
        <v>39</v>
      </c>
      <c r="C234" s="89" t="str">
        <f>[1]Лист1!A210</f>
        <v>№39</v>
      </c>
      <c r="D234" s="89" t="str">
        <f>[1]Лист1!B210</f>
        <v>Суп с  макаронными изделиями</v>
      </c>
      <c r="E234" s="225">
        <f>[1]Лист1!C210</f>
        <v>250</v>
      </c>
      <c r="F234" s="114">
        <v>17.190000000000001</v>
      </c>
      <c r="G234" s="20">
        <f>[1]Лист1!G210</f>
        <v>140.1</v>
      </c>
      <c r="H234" s="89">
        <f>[1]Лист1!D210</f>
        <v>5.7</v>
      </c>
      <c r="I234" s="89">
        <f>[1]Лист1!E210</f>
        <v>6.5</v>
      </c>
      <c r="J234" s="137">
        <f>[1]Лист1!F210</f>
        <v>24.66</v>
      </c>
    </row>
    <row r="235" spans="1:10">
      <c r="A235" s="8"/>
      <c r="B235" s="17" t="s">
        <v>17</v>
      </c>
      <c r="C235" s="89" t="str">
        <f>[1]Лист1!A211</f>
        <v>№ 153</v>
      </c>
      <c r="D235" s="89" t="str">
        <f>[1]Лист1!B211</f>
        <v>Рыба, тушенная в сметанном соусе</v>
      </c>
      <c r="E235" s="225" t="str">
        <f>[1]Лист1!C211</f>
        <v>100/70</v>
      </c>
      <c r="F235" s="114">
        <v>34.72</v>
      </c>
      <c r="G235" s="20">
        <f>[1]Лист1!G211</f>
        <v>196</v>
      </c>
      <c r="H235" s="89">
        <f>[1]Лист1!D211</f>
        <v>17.7</v>
      </c>
      <c r="I235" s="89">
        <f>[1]Лист1!E211</f>
        <v>14.3</v>
      </c>
      <c r="J235" s="137">
        <f>[1]Лист1!F211</f>
        <v>5.61</v>
      </c>
    </row>
    <row r="236" spans="1:10">
      <c r="A236" s="8"/>
      <c r="B236" s="17" t="s">
        <v>42</v>
      </c>
      <c r="C236" s="89" t="str">
        <f>[1]Лист1!A212</f>
        <v>№ 197</v>
      </c>
      <c r="D236" s="89" t="str">
        <f>[1]Лист1!B212</f>
        <v>Каша ячневая с маслом</v>
      </c>
      <c r="E236" s="225">
        <f>[1]Лист1!C212</f>
        <v>200</v>
      </c>
      <c r="F236" s="114">
        <v>2.42</v>
      </c>
      <c r="G236" s="20">
        <f>[1]Лист1!G212</f>
        <v>152</v>
      </c>
      <c r="H236" s="89">
        <f>[1]Лист1!D212</f>
        <v>4.33</v>
      </c>
      <c r="I236" s="89">
        <f>[1]Лист1!E212</f>
        <v>5.2</v>
      </c>
      <c r="J236" s="137">
        <f>[1]Лист1!F212</f>
        <v>21.2</v>
      </c>
    </row>
    <row r="237" spans="1:10">
      <c r="A237" s="8"/>
      <c r="B237" s="17" t="s">
        <v>50</v>
      </c>
      <c r="C237" s="89" t="str">
        <f>[1]Лист1!A213</f>
        <v>№ 255</v>
      </c>
      <c r="D237" s="89" t="str">
        <f>[1]Лист1!B213</f>
        <v>Компот из сухофруктов</v>
      </c>
      <c r="E237" s="225">
        <f>[1]Лист1!C213</f>
        <v>180</v>
      </c>
      <c r="F237" s="114">
        <v>2.71</v>
      </c>
      <c r="G237" s="20">
        <f>[1]Лист1!G213</f>
        <v>72.3</v>
      </c>
      <c r="H237" s="89">
        <f>[1]Лист1!D213</f>
        <v>0.5</v>
      </c>
      <c r="I237" s="89">
        <f>[1]Лист1!E213</f>
        <v>0</v>
      </c>
      <c r="J237" s="137">
        <f>[1]Лист1!F213</f>
        <v>6</v>
      </c>
    </row>
    <row r="238" spans="1:10">
      <c r="A238" s="8"/>
      <c r="B238" s="17" t="s">
        <v>53</v>
      </c>
      <c r="C238" s="89"/>
      <c r="D238" s="89" t="str">
        <f>[1]Лист1!B214</f>
        <v>Хлеб пшеничный</v>
      </c>
      <c r="E238" s="225">
        <f>[1]Лист1!C214</f>
        <v>40</v>
      </c>
      <c r="F238" s="114">
        <v>2.57</v>
      </c>
      <c r="G238" s="20">
        <f>[1]Лист1!G214</f>
        <v>85.6</v>
      </c>
      <c r="H238" s="89">
        <f>[1]Лист1!D214</f>
        <v>1.88</v>
      </c>
      <c r="I238" s="89">
        <f>[1]Лист1!E214</f>
        <v>0.28000000000000003</v>
      </c>
      <c r="J238" s="137">
        <f>[1]Лист1!F214</f>
        <v>19.98</v>
      </c>
    </row>
    <row r="239" spans="1:10">
      <c r="A239" s="8"/>
      <c r="B239" s="17" t="s">
        <v>53</v>
      </c>
      <c r="C239" s="89"/>
      <c r="D239" s="89" t="str">
        <f>[1]Лист1!B215</f>
        <v>Хлеб ржаной</v>
      </c>
      <c r="E239" s="225">
        <f>[1]Лист1!C215</f>
        <v>30</v>
      </c>
      <c r="F239" s="114">
        <v>1.92</v>
      </c>
      <c r="G239" s="20">
        <f>[1]Лист1!G215</f>
        <v>64.2</v>
      </c>
      <c r="H239" s="89">
        <f>[1]Лист1!D215</f>
        <v>1.4</v>
      </c>
      <c r="I239" s="89">
        <f>[1]Лист1!E215</f>
        <v>0.2</v>
      </c>
      <c r="J239" s="137">
        <f>[1]Лист1!F215</f>
        <v>14</v>
      </c>
    </row>
    <row r="240" spans="1:10" ht="15" thickBot="1">
      <c r="A240" s="8"/>
      <c r="B240" s="78"/>
      <c r="C240" s="294"/>
      <c r="D240" s="295"/>
      <c r="E240" s="156"/>
      <c r="F240" s="133"/>
      <c r="G240" s="43"/>
      <c r="H240" s="43"/>
      <c r="I240" s="43"/>
      <c r="J240" s="195"/>
    </row>
    <row r="241" spans="1:10" ht="15" thickBot="1">
      <c r="A241" s="124"/>
      <c r="B241" s="125"/>
      <c r="C241" s="196"/>
      <c r="D241" s="197"/>
      <c r="E241" s="37"/>
      <c r="F241" s="38"/>
      <c r="G241" s="38">
        <v>843.8</v>
      </c>
      <c r="H241" s="38">
        <f>SUM(H233:H240)</f>
        <v>32.770000000000003</v>
      </c>
      <c r="I241" s="38">
        <f>SUM(I233:I240)</f>
        <v>36.580000000000005</v>
      </c>
      <c r="J241" s="136">
        <f>SUM(J233:J240)</f>
        <v>99.77000000000001</v>
      </c>
    </row>
    <row r="242" spans="1:10">
      <c r="A242" s="296" t="s">
        <v>54</v>
      </c>
      <c r="B242" s="76" t="s">
        <v>50</v>
      </c>
      <c r="C242" s="80"/>
      <c r="D242" s="80" t="str">
        <f>[1]Лист1!B217</f>
        <v>Сок</v>
      </c>
      <c r="E242" s="80">
        <f>[1]Лист1!C217</f>
        <v>200</v>
      </c>
      <c r="F242" s="130">
        <v>9</v>
      </c>
      <c r="G242" s="80">
        <f>[1]Лист1!G217</f>
        <v>87</v>
      </c>
      <c r="H242" s="80">
        <f>[1]Лист1!D217</f>
        <v>0</v>
      </c>
      <c r="I242" s="80">
        <f>[1]Лист1!E217</f>
        <v>0</v>
      </c>
      <c r="J242" s="297">
        <f>[1]Лист1!F217</f>
        <v>10</v>
      </c>
    </row>
    <row r="243" spans="1:10">
      <c r="A243" s="298"/>
      <c r="B243" s="17" t="s">
        <v>56</v>
      </c>
      <c r="C243" s="20" t="str">
        <f>[1]Лист1!A218</f>
        <v>№ 137</v>
      </c>
      <c r="D243" s="20" t="str">
        <f>[1]Лист1!B218</f>
        <v>Сырник из творога запеченный</v>
      </c>
      <c r="E243" s="20">
        <f>[1]Лист1!C218</f>
        <v>90</v>
      </c>
      <c r="F243" s="170">
        <v>25.97</v>
      </c>
      <c r="G243" s="20">
        <f>[1]Лист1!G218</f>
        <v>145</v>
      </c>
      <c r="H243" s="20">
        <f>[1]Лист1!D218</f>
        <v>12.9</v>
      </c>
      <c r="I243" s="20">
        <f>[1]Лист1!E218</f>
        <v>3.6</v>
      </c>
      <c r="J243" s="131">
        <f>[1]Лист1!F218</f>
        <v>17.899999999999999</v>
      </c>
    </row>
    <row r="244" spans="1:10">
      <c r="A244" s="298"/>
      <c r="B244" s="115" t="s">
        <v>28</v>
      </c>
      <c r="C244" s="20"/>
      <c r="D244" s="20" t="str">
        <f>[1]Лист1!B219</f>
        <v>Хлеб пшеничный</v>
      </c>
      <c r="E244" s="20">
        <f>[1]Лист1!C219</f>
        <v>20</v>
      </c>
      <c r="F244" s="170">
        <v>1.28</v>
      </c>
      <c r="G244" s="20">
        <f>[1]Лист1!G219</f>
        <v>42</v>
      </c>
      <c r="H244" s="20">
        <f>[1]Лист1!D219</f>
        <v>0.94</v>
      </c>
      <c r="I244" s="20">
        <f>[1]Лист1!E219</f>
        <v>0.14000000000000001</v>
      </c>
      <c r="J244" s="131">
        <f>[1]Лист1!F219</f>
        <v>9.99</v>
      </c>
    </row>
    <row r="245" spans="1:10">
      <c r="A245" s="298"/>
      <c r="B245" s="115" t="s">
        <v>59</v>
      </c>
      <c r="C245" s="20"/>
      <c r="D245" s="20" t="str">
        <f>[1]Лист1!B220</f>
        <v>Фрукт</v>
      </c>
      <c r="E245" s="20">
        <f>[1]Лист1!C220</f>
        <v>185</v>
      </c>
      <c r="F245" s="170">
        <v>21</v>
      </c>
      <c r="G245" s="20">
        <f>[1]Лист1!G220</f>
        <v>96</v>
      </c>
      <c r="H245" s="20">
        <f>[1]Лист1!D220</f>
        <v>0.82</v>
      </c>
      <c r="I245" s="20">
        <f>[1]Лист1!E220</f>
        <v>0</v>
      </c>
      <c r="J245" s="131">
        <f>[1]Лист1!F220</f>
        <v>23.3</v>
      </c>
    </row>
    <row r="246" spans="1:10" ht="15" thickBot="1">
      <c r="A246" s="299"/>
      <c r="B246" s="300"/>
      <c r="C246" s="69"/>
      <c r="D246" s="69"/>
      <c r="E246" s="69"/>
      <c r="F246" s="301"/>
      <c r="G246" s="69"/>
      <c r="H246" s="69"/>
      <c r="I246" s="69"/>
      <c r="J246" s="302"/>
    </row>
    <row r="247" spans="1:10" ht="15" thickBot="1">
      <c r="A247" s="199"/>
      <c r="B247" s="125"/>
      <c r="C247" s="190"/>
      <c r="D247" s="190"/>
      <c r="E247" s="74"/>
      <c r="F247" s="38"/>
      <c r="G247" s="74">
        <f>SUM(G242:G246)</f>
        <v>370</v>
      </c>
      <c r="H247" s="74">
        <f>SUM(H242:H246)</f>
        <v>14.66</v>
      </c>
      <c r="I247" s="74">
        <f>SUM(I242:I246)</f>
        <v>3.74</v>
      </c>
      <c r="J247" s="192">
        <f>SUM(J242:J246)</f>
        <v>61.19</v>
      </c>
    </row>
    <row r="248" spans="1:10">
      <c r="A248" s="8" t="s">
        <v>61</v>
      </c>
      <c r="B248" s="61" t="s">
        <v>42</v>
      </c>
      <c r="C248" s="89" t="s">
        <v>117</v>
      </c>
      <c r="D248" s="89" t="s">
        <v>118</v>
      </c>
      <c r="E248" s="20">
        <v>200</v>
      </c>
      <c r="F248" s="114">
        <v>3.35</v>
      </c>
      <c r="G248" s="20">
        <v>168.1</v>
      </c>
      <c r="H248" s="20">
        <v>4.12</v>
      </c>
      <c r="I248" s="20">
        <v>4.0999999999999996</v>
      </c>
      <c r="J248" s="20">
        <v>20.399999999999999</v>
      </c>
    </row>
    <row r="249" spans="1:10">
      <c r="A249" s="8"/>
      <c r="B249" s="17" t="s">
        <v>17</v>
      </c>
      <c r="C249" s="20" t="s">
        <v>119</v>
      </c>
      <c r="D249" s="20" t="s">
        <v>90</v>
      </c>
      <c r="E249" s="20">
        <v>100</v>
      </c>
      <c r="F249" s="170">
        <v>42.34</v>
      </c>
      <c r="G249" s="20">
        <v>161</v>
      </c>
      <c r="H249" s="20">
        <v>13.3</v>
      </c>
      <c r="I249" s="194">
        <v>7</v>
      </c>
      <c r="J249" s="131">
        <v>5.3</v>
      </c>
    </row>
    <row r="250" spans="1:10">
      <c r="A250" s="8"/>
      <c r="B250" s="17" t="s">
        <v>25</v>
      </c>
      <c r="C250" s="20" t="s">
        <v>26</v>
      </c>
      <c r="D250" s="20" t="s">
        <v>27</v>
      </c>
      <c r="E250" s="20">
        <v>200</v>
      </c>
      <c r="F250" s="170">
        <v>1.03</v>
      </c>
      <c r="G250" s="20">
        <v>22</v>
      </c>
      <c r="H250" s="20">
        <v>0</v>
      </c>
      <c r="I250" s="20">
        <v>0</v>
      </c>
      <c r="J250" s="176">
        <v>8</v>
      </c>
    </row>
    <row r="251" spans="1:10">
      <c r="A251" s="8"/>
      <c r="B251" s="17" t="s">
        <v>28</v>
      </c>
      <c r="C251" s="20"/>
      <c r="D251" s="18" t="s">
        <v>34</v>
      </c>
      <c r="E251" s="43">
        <v>20</v>
      </c>
      <c r="F251" s="133">
        <v>1.92</v>
      </c>
      <c r="G251" s="43">
        <v>42</v>
      </c>
      <c r="H251" s="43">
        <v>0.94</v>
      </c>
      <c r="I251" s="43">
        <v>0.14000000000000001</v>
      </c>
      <c r="J251" s="20">
        <v>9.99</v>
      </c>
    </row>
    <row r="252" spans="1:10">
      <c r="A252" s="8"/>
      <c r="B252" s="115" t="s">
        <v>28</v>
      </c>
      <c r="C252" s="20"/>
      <c r="D252" s="18" t="s">
        <v>29</v>
      </c>
      <c r="E252" s="20">
        <v>30</v>
      </c>
      <c r="F252" s="170">
        <v>1.1399999999999999</v>
      </c>
      <c r="G252" s="20">
        <v>64.2</v>
      </c>
      <c r="H252" s="20">
        <v>1.4</v>
      </c>
      <c r="I252" s="20">
        <v>0.2</v>
      </c>
      <c r="J252" s="176">
        <v>14</v>
      </c>
    </row>
    <row r="253" spans="1:10" ht="15" thickBot="1">
      <c r="A253" s="8"/>
      <c r="B253" s="78"/>
      <c r="C253" s="43"/>
      <c r="D253" s="45"/>
      <c r="E253" s="140"/>
      <c r="F253" s="141"/>
      <c r="G253" s="140"/>
      <c r="H253" s="140"/>
      <c r="I253" s="140"/>
      <c r="J253" s="195"/>
    </row>
    <row r="254" spans="1:10" ht="15" thickBot="1">
      <c r="A254" s="199"/>
      <c r="B254" s="125"/>
      <c r="C254" s="196"/>
      <c r="D254" s="197"/>
      <c r="E254" s="37"/>
      <c r="F254" s="38"/>
      <c r="G254" s="303">
        <f>SUM(G249:G253)</f>
        <v>289.2</v>
      </c>
      <c r="H254" s="38">
        <f>SUM(H249:H253)</f>
        <v>15.64</v>
      </c>
      <c r="I254" s="38">
        <f>SUM(I249:I253)</f>
        <v>7.34</v>
      </c>
      <c r="J254" s="136">
        <f>SUM(J249:J253)</f>
        <v>37.29</v>
      </c>
    </row>
    <row r="255" spans="1:10">
      <c r="A255" s="112" t="s">
        <v>67</v>
      </c>
      <c r="B255" s="61" t="s">
        <v>68</v>
      </c>
      <c r="C255" s="89" t="str">
        <f>[1]Лист1!A228</f>
        <v>№ 245</v>
      </c>
      <c r="D255" s="89" t="str">
        <f>[1]Лист1!B228</f>
        <v>Кефир</v>
      </c>
      <c r="E255" s="89">
        <f>[1]Лист1!C228</f>
        <v>180</v>
      </c>
      <c r="F255" s="114">
        <v>10.17</v>
      </c>
      <c r="G255" s="89">
        <f>[1]Лист1!G228</f>
        <v>91.8</v>
      </c>
      <c r="H255" s="89">
        <f>[1]Лист1!D228</f>
        <v>5.04</v>
      </c>
      <c r="I255" s="89">
        <f>[1]Лист1!E228</f>
        <v>4.68</v>
      </c>
      <c r="J255" s="137">
        <f>[1]Лист1!F228</f>
        <v>7.36</v>
      </c>
    </row>
    <row r="256" spans="1:10">
      <c r="A256" s="8"/>
      <c r="B256" s="61" t="s">
        <v>28</v>
      </c>
      <c r="C256" s="89"/>
      <c r="D256" s="304" t="str">
        <f>[1]Лист1!B229</f>
        <v>Хлеб пшеничный</v>
      </c>
      <c r="E256" s="89">
        <f>[1]Лист1!C229</f>
        <v>20</v>
      </c>
      <c r="F256" s="141">
        <v>1.28</v>
      </c>
      <c r="G256" s="140">
        <f>[1]Лист1!G229</f>
        <v>42</v>
      </c>
      <c r="H256" s="140">
        <f>[1]Лист1!D229</f>
        <v>0.94</v>
      </c>
      <c r="I256" s="140">
        <f>[1]Лист1!E229</f>
        <v>0.14000000000000001</v>
      </c>
      <c r="J256" s="305">
        <f>[1]Лист1!F229</f>
        <v>9.99</v>
      </c>
    </row>
    <row r="257" spans="1:10" ht="15" thickBot="1">
      <c r="A257" s="306"/>
      <c r="B257" s="307"/>
      <c r="C257" s="308"/>
      <c r="D257" s="309"/>
      <c r="E257" s="310"/>
      <c r="F257" s="301"/>
      <c r="G257" s="310"/>
      <c r="H257" s="310"/>
      <c r="I257" s="310"/>
      <c r="J257" s="311"/>
    </row>
    <row r="258" spans="1:10" ht="15" thickBot="1">
      <c r="A258" s="124"/>
      <c r="B258" s="149"/>
      <c r="C258" s="196"/>
      <c r="D258" s="197"/>
      <c r="E258" s="37"/>
      <c r="F258" s="38">
        <v>220.46</v>
      </c>
      <c r="G258" s="38">
        <f>SUM(G255:G257)</f>
        <v>133.80000000000001</v>
      </c>
      <c r="H258" s="38">
        <f>SUM(H255:H257)</f>
        <v>5.98</v>
      </c>
      <c r="I258" s="38">
        <f>SUM(I255:I257)</f>
        <v>4.8199999999999994</v>
      </c>
      <c r="J258" s="136">
        <f>SUM(J255:J257)</f>
        <v>17.350000000000001</v>
      </c>
    </row>
    <row r="259" spans="1:10">
      <c r="A259" s="9"/>
      <c r="B259" s="200"/>
      <c r="C259" s="312"/>
      <c r="D259" s="313"/>
      <c r="E259" s="314"/>
      <c r="F259" s="315"/>
      <c r="G259" s="314"/>
      <c r="H259" s="314"/>
      <c r="I259" s="314"/>
      <c r="J259" s="314"/>
    </row>
    <row r="260" spans="1:10">
      <c r="A260" s="9"/>
      <c r="B260" s="200"/>
      <c r="C260" s="200"/>
      <c r="D260" s="201"/>
      <c r="E260" s="202"/>
      <c r="F260" s="203"/>
      <c r="G260" s="202"/>
      <c r="H260" s="202"/>
      <c r="I260" s="202"/>
      <c r="J260" s="202"/>
    </row>
    <row r="261" spans="1:10" ht="15" thickBot="1">
      <c r="A261" s="9"/>
      <c r="B261" s="200"/>
      <c r="C261" s="200"/>
      <c r="D261" s="201"/>
      <c r="E261" s="202"/>
      <c r="F261" s="203"/>
      <c r="G261" s="202"/>
      <c r="H261" s="202"/>
      <c r="I261" s="202"/>
      <c r="J261" s="202"/>
    </row>
    <row r="262" spans="1:10" ht="15" thickBot="1">
      <c r="A262" s="124" t="s">
        <v>0</v>
      </c>
      <c r="B262" s="160" t="s">
        <v>1</v>
      </c>
      <c r="C262" s="161"/>
      <c r="D262" s="162"/>
      <c r="E262" s="163" t="s">
        <v>2</v>
      </c>
      <c r="F262" s="164"/>
      <c r="G262" s="163"/>
      <c r="H262" s="163"/>
      <c r="I262" s="163" t="s">
        <v>4</v>
      </c>
      <c r="J262" s="283"/>
    </row>
    <row r="263" spans="1:10" ht="15" thickBot="1">
      <c r="A263" s="8"/>
      <c r="B263" s="316"/>
      <c r="C263" s="316"/>
      <c r="D263" s="316" t="s">
        <v>120</v>
      </c>
      <c r="E263" s="9"/>
      <c r="F263" s="158"/>
      <c r="G263" s="9"/>
      <c r="H263" s="9"/>
      <c r="I263" s="9"/>
      <c r="J263" s="284"/>
    </row>
    <row r="264" spans="1:10" ht="15" thickBot="1">
      <c r="A264" s="108" t="s">
        <v>6</v>
      </c>
      <c r="B264" s="109" t="s">
        <v>7</v>
      </c>
      <c r="C264" s="110" t="s">
        <v>8</v>
      </c>
      <c r="D264" s="110" t="s">
        <v>9</v>
      </c>
      <c r="E264" s="110" t="s">
        <v>10</v>
      </c>
      <c r="F264" s="110" t="s">
        <v>11</v>
      </c>
      <c r="G264" s="110" t="s">
        <v>12</v>
      </c>
      <c r="H264" s="110" t="s">
        <v>13</v>
      </c>
      <c r="I264" s="110" t="s">
        <v>14</v>
      </c>
      <c r="J264" s="111" t="s">
        <v>15</v>
      </c>
    </row>
    <row r="265" spans="1:10">
      <c r="A265" s="8" t="s">
        <v>16</v>
      </c>
      <c r="B265" s="144" t="s">
        <v>17</v>
      </c>
      <c r="C265" s="17" t="str">
        <f>[1]Лист1!A239</f>
        <v>№ 124</v>
      </c>
      <c r="D265" s="17" t="str">
        <f>[1]Лист1!B239</f>
        <v>Зпеканка из творога с повидлом</v>
      </c>
      <c r="E265" s="317" t="str">
        <f>[1]Лист1!C239</f>
        <v>150/10</v>
      </c>
      <c r="F265" s="318">
        <v>42.65</v>
      </c>
      <c r="G265" s="317">
        <f>[1]Лист1!G239</f>
        <v>296</v>
      </c>
      <c r="H265" s="317">
        <f>[1]Лист1!D239</f>
        <v>21.1</v>
      </c>
      <c r="I265" s="317">
        <f>[1]Лист1!E239</f>
        <v>11.2</v>
      </c>
      <c r="J265" s="317">
        <f>[1]Лист1!F239</f>
        <v>21.3</v>
      </c>
    </row>
    <row r="266" spans="1:10">
      <c r="A266" s="8"/>
      <c r="B266" s="319" t="s">
        <v>80</v>
      </c>
      <c r="C266" s="17" t="str">
        <f>[1]Лист1!A240</f>
        <v>№ 9</v>
      </c>
      <c r="D266" s="17" t="str">
        <f>[1]Лист1!B240</f>
        <v>Морковь тертая с маслом</v>
      </c>
      <c r="E266" s="317">
        <f>[1]Лист1!C240</f>
        <v>90</v>
      </c>
      <c r="F266" s="318">
        <v>0.42</v>
      </c>
      <c r="G266" s="317">
        <f>[1]Лист1!G240</f>
        <v>45.1</v>
      </c>
      <c r="H266" s="317">
        <f>[1]Лист1!D240</f>
        <v>0.9</v>
      </c>
      <c r="I266" s="317">
        <f>[1]Лист1!E240</f>
        <v>1.2</v>
      </c>
      <c r="J266" s="317">
        <f>[1]Лист1!F240</f>
        <v>6.1</v>
      </c>
    </row>
    <row r="267" spans="1:10">
      <c r="A267" s="8"/>
      <c r="B267" s="210" t="s">
        <v>25</v>
      </c>
      <c r="C267" s="17" t="str">
        <f>[1]Лист1!A241</f>
        <v>№271</v>
      </c>
      <c r="D267" s="17" t="str">
        <f>[1]Лист1!B241</f>
        <v>Чай с сахаром</v>
      </c>
      <c r="E267" s="317">
        <f>[1]Лист1!C241</f>
        <v>200</v>
      </c>
      <c r="F267" s="318">
        <v>1.03</v>
      </c>
      <c r="G267" s="317">
        <f>[1]Лист1!G241</f>
        <v>22</v>
      </c>
      <c r="H267" s="317">
        <f>[1]Лист1!D241</f>
        <v>0</v>
      </c>
      <c r="I267" s="317">
        <f>[1]Лист1!E241</f>
        <v>0</v>
      </c>
      <c r="J267" s="317">
        <f>[1]Лист1!F241</f>
        <v>8</v>
      </c>
    </row>
    <row r="268" spans="1:10">
      <c r="A268" s="8"/>
      <c r="B268" s="210" t="s">
        <v>28</v>
      </c>
      <c r="C268" s="17"/>
      <c r="D268" s="17" t="str">
        <f>[1]Лист1!B242</f>
        <v>Хлеб пшеничный</v>
      </c>
      <c r="E268" s="317">
        <f>[1]Лист1!C242</f>
        <v>30</v>
      </c>
      <c r="F268" s="318">
        <v>1.92</v>
      </c>
      <c r="G268" s="317">
        <f>[1]Лист1!G242</f>
        <v>64.2</v>
      </c>
      <c r="H268" s="317">
        <f>[1]Лист1!D242</f>
        <v>1.4</v>
      </c>
      <c r="I268" s="317">
        <f>[1]Лист1!E242</f>
        <v>0.2</v>
      </c>
      <c r="J268" s="317">
        <f>[1]Лист1!F242</f>
        <v>14</v>
      </c>
    </row>
    <row r="269" spans="1:10">
      <c r="A269" s="8"/>
      <c r="B269" s="210" t="s">
        <v>28</v>
      </c>
      <c r="C269" s="17"/>
      <c r="D269" s="17" t="str">
        <f>[1]Лист1!B243</f>
        <v>Хлеб ржаной</v>
      </c>
      <c r="E269" s="317">
        <f>[1]Лист1!C243</f>
        <v>30</v>
      </c>
      <c r="F269" s="318">
        <v>1.71</v>
      </c>
      <c r="G269" s="317">
        <f>[1]Лист1!G243</f>
        <v>64.2</v>
      </c>
      <c r="H269" s="317">
        <f>[1]Лист1!D243</f>
        <v>1.4</v>
      </c>
      <c r="I269" s="317">
        <f>[1]Лист1!E243</f>
        <v>0.2</v>
      </c>
      <c r="J269" s="317">
        <f>[1]Лист1!F243</f>
        <v>14</v>
      </c>
    </row>
    <row r="270" spans="1:10" ht="15" thickBot="1">
      <c r="A270" s="8"/>
      <c r="B270" s="78"/>
      <c r="C270" s="119"/>
      <c r="D270" s="120"/>
      <c r="E270" s="121"/>
      <c r="F270" s="122"/>
      <c r="G270" s="121"/>
      <c r="H270" s="121"/>
      <c r="I270" s="121"/>
      <c r="J270" s="179"/>
    </row>
    <row r="271" spans="1:10" ht="15" thickBot="1">
      <c r="A271" s="124"/>
      <c r="B271" s="125"/>
      <c r="C271" s="125"/>
      <c r="D271" s="126"/>
      <c r="E271" s="58"/>
      <c r="F271" s="59"/>
      <c r="G271" s="59">
        <f>SUM(G265:G270)</f>
        <v>491.5</v>
      </c>
      <c r="H271" s="59">
        <f>SUM(H265:H270)</f>
        <v>24.799999999999997</v>
      </c>
      <c r="I271" s="59">
        <f>SUM(I265:I270)</f>
        <v>12.799999999999997</v>
      </c>
      <c r="J271" s="153">
        <f>SUM(J265:J270)</f>
        <v>63.4</v>
      </c>
    </row>
    <row r="272" spans="1:10" ht="15" thickBot="1">
      <c r="A272" s="1" t="s">
        <v>31</v>
      </c>
      <c r="B272" s="76" t="s">
        <v>25</v>
      </c>
      <c r="C272" s="17">
        <f>[1]Лист1!A245</f>
        <v>258</v>
      </c>
      <c r="D272" s="24" t="str">
        <f>[1]Лист1!B245</f>
        <v>Кофейный напиток с молоком</v>
      </c>
      <c r="E272" s="17">
        <f>[1]Лист1!C245</f>
        <v>200</v>
      </c>
      <c r="F272" s="320">
        <v>4.42</v>
      </c>
      <c r="G272" s="17">
        <f>[1]Лист1!G245</f>
        <v>65.099999999999994</v>
      </c>
      <c r="H272" s="17">
        <f>[1]Лист1!D245</f>
        <v>1.4</v>
      </c>
      <c r="I272" s="17">
        <f>[1]Лист1!E245</f>
        <v>1.6</v>
      </c>
      <c r="J272" s="321">
        <f>[1]Лист1!F245</f>
        <v>10.3</v>
      </c>
    </row>
    <row r="273" spans="1:10">
      <c r="A273" s="1"/>
      <c r="B273" s="115" t="s">
        <v>28</v>
      </c>
      <c r="C273" s="17">
        <f>[1]Лист1!A246</f>
        <v>0</v>
      </c>
      <c r="D273" s="24" t="str">
        <f>[1]Лист1!B246</f>
        <v>Хлеб пшеничный</v>
      </c>
      <c r="E273" s="17">
        <f>[1]Лист1!C246</f>
        <v>30</v>
      </c>
      <c r="F273" s="318">
        <v>1.92</v>
      </c>
      <c r="G273" s="17">
        <f>[1]Лист1!G246</f>
        <v>64.2</v>
      </c>
      <c r="H273" s="17">
        <f>[1]Лист1!D246</f>
        <v>1.4</v>
      </c>
      <c r="I273" s="17">
        <f>[1]Лист1!E246</f>
        <v>0.2</v>
      </c>
      <c r="J273" s="321">
        <f>[1]Лист1!F246</f>
        <v>14</v>
      </c>
    </row>
    <row r="274" spans="1:10" ht="15" thickBot="1">
      <c r="A274" s="8"/>
      <c r="B274" s="78"/>
      <c r="C274" s="78"/>
      <c r="D274" s="155"/>
      <c r="E274" s="173"/>
      <c r="F274" s="172"/>
      <c r="G274" s="173"/>
      <c r="H274" s="173"/>
      <c r="I274" s="173"/>
      <c r="J274" s="174"/>
    </row>
    <row r="275" spans="1:10" ht="15" thickBot="1">
      <c r="A275" s="124"/>
      <c r="B275" s="125"/>
      <c r="C275" s="125"/>
      <c r="D275" s="126"/>
      <c r="E275" s="58"/>
      <c r="F275" s="59"/>
      <c r="G275" s="59">
        <f>SUM(G272:G274)</f>
        <v>129.30000000000001</v>
      </c>
      <c r="H275" s="59">
        <f>SUM(H272:H274)</f>
        <v>2.8</v>
      </c>
      <c r="I275" s="59">
        <f>SUM(I272:I274)</f>
        <v>1.8</v>
      </c>
      <c r="J275" s="153">
        <f>SUM(J272:J274)</f>
        <v>24.3</v>
      </c>
    </row>
    <row r="276" spans="1:10">
      <c r="A276" s="8" t="s">
        <v>35</v>
      </c>
      <c r="B276" s="61" t="s">
        <v>36</v>
      </c>
      <c r="C276" s="322" t="str">
        <f>[1]Лист1!A248</f>
        <v>№ 4</v>
      </c>
      <c r="D276" s="24" t="s">
        <v>38</v>
      </c>
      <c r="E276" s="323">
        <f>[1]Лист1!C248</f>
        <v>100</v>
      </c>
      <c r="F276" s="324">
        <v>1.66</v>
      </c>
      <c r="G276" s="323">
        <f>[1]Лист1!G248</f>
        <v>105</v>
      </c>
      <c r="H276" s="325">
        <f>[1]Лист1!D248</f>
        <v>0.9</v>
      </c>
      <c r="I276" s="325">
        <f>[1]Лист1!E248</f>
        <v>8.5</v>
      </c>
      <c r="J276" s="326">
        <f>[1]Лист1!F248</f>
        <v>2.21</v>
      </c>
    </row>
    <row r="277" spans="1:10">
      <c r="A277" s="8"/>
      <c r="B277" s="210" t="s">
        <v>39</v>
      </c>
      <c r="C277" s="327" t="str">
        <f>[1]Лист1!A250</f>
        <v>№ 60</v>
      </c>
      <c r="D277" s="17" t="str">
        <f>[1]Лист1!B250</f>
        <v>Уха со взбитым яйцом</v>
      </c>
      <c r="E277" s="17">
        <f>[1]Лист1!C250</f>
        <v>250</v>
      </c>
      <c r="F277" s="318">
        <v>13.79</v>
      </c>
      <c r="G277" s="17">
        <f>[1]Лист1!G250</f>
        <v>112</v>
      </c>
      <c r="H277" s="17">
        <f>[1]Лист1!D250</f>
        <v>6</v>
      </c>
      <c r="I277" s="17">
        <f>[1]Лист1!E250</f>
        <v>3.42</v>
      </c>
      <c r="J277" s="17">
        <f>[1]Лист1!F250</f>
        <v>11.52</v>
      </c>
    </row>
    <row r="278" spans="1:10">
      <c r="A278" s="8"/>
      <c r="B278" s="210" t="s">
        <v>42</v>
      </c>
      <c r="C278" s="327" t="str">
        <f>[1]Лист1!A251</f>
        <v>№ 84</v>
      </c>
      <c r="D278" s="17" t="str">
        <f>[1]Лист1!B251</f>
        <v>Рагу из овощей</v>
      </c>
      <c r="E278" s="17">
        <f>[1]Лист1!C251</f>
        <v>200</v>
      </c>
      <c r="F278" s="318">
        <v>4.3899999999999997</v>
      </c>
      <c r="G278" s="17">
        <f>[1]Лист1!G251</f>
        <v>202</v>
      </c>
      <c r="H278" s="17">
        <f>[1]Лист1!D251</f>
        <v>4.84</v>
      </c>
      <c r="I278" s="17">
        <f>[1]Лист1!E251</f>
        <v>8.1999999999999993</v>
      </c>
      <c r="J278" s="17">
        <f>[1]Лист1!F251</f>
        <v>29.5</v>
      </c>
    </row>
    <row r="279" spans="1:10">
      <c r="A279" s="8"/>
      <c r="B279" s="210" t="s">
        <v>17</v>
      </c>
      <c r="C279" s="327">
        <f>[1]Лист1!A252</f>
        <v>67</v>
      </c>
      <c r="D279" s="17" t="str">
        <f>[1]Лист1!B252</f>
        <v>Биточки диетические с</v>
      </c>
      <c r="E279" s="17">
        <f>[1]Лист1!C252</f>
        <v>100</v>
      </c>
      <c r="F279" s="318">
        <v>41.12</v>
      </c>
      <c r="G279" s="17">
        <f>[1]Лист1!G252</f>
        <v>157</v>
      </c>
      <c r="H279" s="17">
        <f>[1]Лист1!D252</f>
        <v>13.9</v>
      </c>
      <c r="I279" s="328">
        <f>[1]Лист1!E252</f>
        <v>8.4</v>
      </c>
      <c r="J279" s="17">
        <f>[1]Лист1!F252</f>
        <v>3.1</v>
      </c>
    </row>
    <row r="280" spans="1:10">
      <c r="A280" s="8"/>
      <c r="B280" s="210"/>
      <c r="C280" s="327">
        <f>[1]Лист1!A253</f>
        <v>238</v>
      </c>
      <c r="D280" s="17" t="str">
        <f>[1]Лист1!B253</f>
        <v>томатным соусом</v>
      </c>
      <c r="E280" s="17">
        <f>[1]Лист1!C253</f>
        <v>50</v>
      </c>
      <c r="F280" s="318">
        <v>2.73</v>
      </c>
      <c r="G280" s="17">
        <f>[1]Лист1!G253</f>
        <v>28</v>
      </c>
      <c r="H280" s="17">
        <f>[1]Лист1!D253</f>
        <v>0.27</v>
      </c>
      <c r="I280" s="17">
        <f>[1]Лист1!E253</f>
        <v>1.83</v>
      </c>
      <c r="J280" s="17">
        <f>[1]Лист1!F253</f>
        <v>2.62</v>
      </c>
    </row>
    <row r="281" spans="1:10">
      <c r="A281" s="8"/>
      <c r="B281" s="210" t="s">
        <v>50</v>
      </c>
      <c r="C281" s="327"/>
      <c r="D281" s="17" t="str">
        <f>[1]Лист1!B254</f>
        <v>Сок</v>
      </c>
      <c r="E281" s="17">
        <f>[1]Лист1!C254</f>
        <v>200</v>
      </c>
      <c r="F281" s="318">
        <v>9</v>
      </c>
      <c r="G281" s="17">
        <f>[1]Лист1!G254</f>
        <v>87</v>
      </c>
      <c r="H281" s="17">
        <f>[1]Лист1!D254</f>
        <v>0</v>
      </c>
      <c r="I281" s="17">
        <f>[1]Лист1!E254</f>
        <v>0</v>
      </c>
      <c r="J281" s="17">
        <f>[1]Лист1!F254</f>
        <v>10</v>
      </c>
    </row>
    <row r="282" spans="1:10">
      <c r="A282" s="8"/>
      <c r="B282" s="210" t="s">
        <v>53</v>
      </c>
      <c r="C282" s="327"/>
      <c r="D282" s="17" t="str">
        <f>[1]Лист1!B255</f>
        <v>Хлеб пшеничный</v>
      </c>
      <c r="E282" s="17">
        <f>[1]Лист1!C255</f>
        <v>40</v>
      </c>
      <c r="F282" s="318">
        <v>2.57</v>
      </c>
      <c r="G282" s="17">
        <f>[1]Лист1!G255</f>
        <v>85.6</v>
      </c>
      <c r="H282" s="17">
        <f>[1]Лист1!D255</f>
        <v>1.88</v>
      </c>
      <c r="I282" s="17">
        <f>[1]Лист1!E255</f>
        <v>0.28000000000000003</v>
      </c>
      <c r="J282" s="17">
        <f>[1]Лист1!F255</f>
        <v>19.98</v>
      </c>
    </row>
    <row r="283" spans="1:10">
      <c r="A283" s="8"/>
      <c r="B283" s="329" t="s">
        <v>121</v>
      </c>
      <c r="C283" s="327"/>
      <c r="D283" s="17" t="str">
        <f>[1]Лист1!B256</f>
        <v>Хлеб ржаной</v>
      </c>
      <c r="E283" s="17">
        <f>[1]Лист1!C256</f>
        <v>30</v>
      </c>
      <c r="F283" s="318">
        <v>1.71</v>
      </c>
      <c r="G283" s="17">
        <f>[1]Лист1!G256</f>
        <v>64.2</v>
      </c>
      <c r="H283" s="17">
        <f>[1]Лист1!D256</f>
        <v>1.4</v>
      </c>
      <c r="I283" s="17">
        <f>[1]Лист1!E256</f>
        <v>0.2</v>
      </c>
      <c r="J283" s="17">
        <f>[1]Лист1!F256</f>
        <v>14</v>
      </c>
    </row>
    <row r="284" spans="1:10" ht="15" thickBot="1">
      <c r="A284" s="8"/>
      <c r="B284" s="119"/>
      <c r="C284" s="119"/>
      <c r="D284" s="31"/>
      <c r="E284" s="32"/>
      <c r="F284" s="122"/>
      <c r="G284" s="32"/>
      <c r="H284" s="32"/>
      <c r="I284" s="32"/>
      <c r="J284" s="152"/>
    </row>
    <row r="285" spans="1:10" ht="15" thickBot="1">
      <c r="A285" s="124"/>
      <c r="B285" s="125"/>
      <c r="C285" s="125"/>
      <c r="D285" s="126"/>
      <c r="E285" s="58"/>
      <c r="F285" s="59"/>
      <c r="G285" s="59">
        <f>SUM(G276:G284)</f>
        <v>840.80000000000007</v>
      </c>
      <c r="H285" s="59">
        <f>SUM(H276:H284)</f>
        <v>29.189999999999998</v>
      </c>
      <c r="I285" s="59">
        <f>SUM(I276:I284)</f>
        <v>30.829999999999995</v>
      </c>
      <c r="J285" s="153">
        <f>SUM(J276:J284)</f>
        <v>92.93</v>
      </c>
    </row>
    <row r="286" spans="1:10">
      <c r="A286" s="1" t="s">
        <v>54</v>
      </c>
      <c r="B286" s="61" t="s">
        <v>50</v>
      </c>
      <c r="C286" s="27" t="str">
        <f>[1]Лист1!A258</f>
        <v>№ 269</v>
      </c>
      <c r="D286" s="17" t="str">
        <f>[1]Лист1!B258</f>
        <v>Чай с молоком</v>
      </c>
      <c r="E286" s="17">
        <f>[1]Лист1!C258</f>
        <v>200</v>
      </c>
      <c r="F286" s="330">
        <v>3.83</v>
      </c>
      <c r="G286" s="17">
        <f>[1]Лист1!G258</f>
        <v>65.099999999999994</v>
      </c>
      <c r="H286" s="17">
        <f>[1]Лист1!D258</f>
        <v>1.4</v>
      </c>
      <c r="I286" s="17">
        <f>[1]Лист1!E258</f>
        <v>1.6</v>
      </c>
      <c r="J286" s="321">
        <f>[1]Лист1!F258</f>
        <v>10.3</v>
      </c>
    </row>
    <row r="287" spans="1:10">
      <c r="A287" s="8"/>
      <c r="B287" s="61" t="s">
        <v>20</v>
      </c>
      <c r="C287" s="27" t="str">
        <f>[1]Лист1!A259</f>
        <v>№341</v>
      </c>
      <c r="D287" s="17" t="str">
        <f>[1]Лист1!B259</f>
        <v>Бутерброд с маслом и сыром</v>
      </c>
      <c r="E287" s="17" t="str">
        <f>[1]Лист1!C259</f>
        <v>20,10,10</v>
      </c>
      <c r="F287" s="330">
        <v>12.21</v>
      </c>
      <c r="G287" s="17">
        <f>[1]Лист1!G259</f>
        <v>163</v>
      </c>
      <c r="H287" s="17">
        <f>[1]Лист1!D259</f>
        <v>3.35</v>
      </c>
      <c r="I287" s="17">
        <f>[1]Лист1!E259</f>
        <v>10</v>
      </c>
      <c r="J287" s="321">
        <f>[1]Лист1!F259</f>
        <v>9.93</v>
      </c>
    </row>
    <row r="288" spans="1:10">
      <c r="A288" s="8"/>
      <c r="B288" s="78"/>
      <c r="C288" s="27"/>
      <c r="D288" s="17" t="str">
        <f>[1]Лист1!B260</f>
        <v>Печенье</v>
      </c>
      <c r="E288" s="17">
        <f>[1]Лист1!C260</f>
        <v>10</v>
      </c>
      <c r="F288" s="330">
        <v>1.7</v>
      </c>
      <c r="G288" s="17">
        <f>[1]Лист1!G260</f>
        <v>42</v>
      </c>
      <c r="H288" s="17">
        <f>[1]Лист1!D260</f>
        <v>0.9</v>
      </c>
      <c r="I288" s="17">
        <f>[1]Лист1!E260</f>
        <v>0.95</v>
      </c>
      <c r="J288" s="321">
        <f>[1]Лист1!F260</f>
        <v>5.8</v>
      </c>
    </row>
    <row r="289" spans="1:10">
      <c r="A289" s="8"/>
      <c r="B289" s="78" t="s">
        <v>59</v>
      </c>
      <c r="C289" s="27"/>
      <c r="D289" s="17" t="str">
        <f>[1]Лист1!B261</f>
        <v xml:space="preserve">Фрукт </v>
      </c>
      <c r="E289" s="17">
        <f>[1]Лист1!C261</f>
        <v>185</v>
      </c>
      <c r="F289" s="122">
        <v>21</v>
      </c>
      <c r="G289" s="17">
        <f>[1]Лист1!G261</f>
        <v>96</v>
      </c>
      <c r="H289" s="17">
        <f>[1]Лист1!D261</f>
        <v>0.82</v>
      </c>
      <c r="I289" s="17">
        <f>[1]Лист1!E261</f>
        <v>0</v>
      </c>
      <c r="J289" s="321">
        <f>[1]Лист1!F261</f>
        <v>23.3</v>
      </c>
    </row>
    <row r="290" spans="1:10" ht="15" thickBot="1">
      <c r="A290" s="145"/>
      <c r="B290" s="78"/>
      <c r="C290" s="132"/>
      <c r="D290" s="67"/>
      <c r="E290" s="67"/>
      <c r="F290" s="172"/>
      <c r="G290" s="67"/>
      <c r="H290" s="67"/>
      <c r="I290" s="67"/>
      <c r="J290" s="147"/>
    </row>
    <row r="291" spans="1:10" ht="15" thickBot="1">
      <c r="A291" s="124"/>
      <c r="B291" s="125"/>
      <c r="C291" s="125"/>
      <c r="D291" s="126"/>
      <c r="E291" s="58"/>
      <c r="F291" s="59"/>
      <c r="G291" s="59">
        <f>SUM(G286:G290)</f>
        <v>366.1</v>
      </c>
      <c r="H291" s="59">
        <f>SUM(H286:H290)</f>
        <v>6.4700000000000006</v>
      </c>
      <c r="I291" s="59">
        <f>SUM(I286:I290)</f>
        <v>12.549999999999999</v>
      </c>
      <c r="J291" s="153">
        <f>SUM(J286:J290)</f>
        <v>49.33</v>
      </c>
    </row>
    <row r="292" spans="1:10">
      <c r="A292" s="8" t="s">
        <v>61</v>
      </c>
      <c r="B292" s="76" t="s">
        <v>42</v>
      </c>
      <c r="C292" s="27" t="str">
        <f>[1]Лист1!A263</f>
        <v>№204</v>
      </c>
      <c r="D292" s="17" t="str">
        <f>[1]Лист1!B263</f>
        <v>Макаронные изделия отварные</v>
      </c>
      <c r="E292" s="17">
        <f>[1]Лист1!C263</f>
        <v>150</v>
      </c>
      <c r="F292" s="330">
        <v>4.83</v>
      </c>
      <c r="G292" s="17">
        <f>[1]Лист1!G263</f>
        <v>140</v>
      </c>
      <c r="H292" s="17">
        <f>[1]Лист1!D263</f>
        <v>5.52</v>
      </c>
      <c r="I292" s="17">
        <f>[1]Лист1!E263</f>
        <v>5.29</v>
      </c>
      <c r="J292" s="321">
        <f>[1]Лист1!F263</f>
        <v>21.3</v>
      </c>
    </row>
    <row r="293" spans="1:10">
      <c r="A293" s="8"/>
      <c r="B293" s="17" t="s">
        <v>17</v>
      </c>
      <c r="C293" s="27" t="str">
        <f>[1]Лист1!A264</f>
        <v>№ 192</v>
      </c>
      <c r="D293" s="17" t="str">
        <f>[1]Лист1!B264</f>
        <v>Птица отварная</v>
      </c>
      <c r="E293" s="17">
        <f>[1]Лист1!C264</f>
        <v>100</v>
      </c>
      <c r="F293" s="330">
        <v>36.4</v>
      </c>
      <c r="G293" s="17">
        <f>[1]Лист1!G264</f>
        <v>180</v>
      </c>
      <c r="H293" s="17">
        <f>[1]Лист1!D264</f>
        <v>11.3</v>
      </c>
      <c r="I293" s="17">
        <f>[1]Лист1!E264</f>
        <v>11.3</v>
      </c>
      <c r="J293" s="321">
        <f>[1]Лист1!F264</f>
        <v>0.76</v>
      </c>
    </row>
    <row r="294" spans="1:10">
      <c r="A294" s="8"/>
      <c r="B294" s="17" t="s">
        <v>50</v>
      </c>
      <c r="C294" s="27" t="s">
        <v>26</v>
      </c>
      <c r="D294" s="17" t="str">
        <f>[1]Лист1!B265</f>
        <v>Чай с сахаром</v>
      </c>
      <c r="E294" s="17">
        <f>[1]Лист1!C265</f>
        <v>200</v>
      </c>
      <c r="F294" s="330">
        <v>1.03</v>
      </c>
      <c r="G294" s="17">
        <f>[1]Лист1!G265</f>
        <v>22</v>
      </c>
      <c r="H294" s="17">
        <f>[1]Лист1!D265</f>
        <v>0</v>
      </c>
      <c r="I294" s="17">
        <f>[1]Лист1!E265</f>
        <v>0</v>
      </c>
      <c r="J294" s="321">
        <f>[1]Лист1!F265</f>
        <v>8</v>
      </c>
    </row>
    <row r="295" spans="1:10">
      <c r="A295" s="8"/>
      <c r="B295" s="17" t="s">
        <v>53</v>
      </c>
      <c r="C295" s="27"/>
      <c r="D295" s="17" t="str">
        <f>[1]Лист1!B266</f>
        <v>Хлеб пшеничный</v>
      </c>
      <c r="E295" s="17">
        <f>[1]Лист1!C266</f>
        <v>30</v>
      </c>
      <c r="F295" s="330">
        <v>1.92</v>
      </c>
      <c r="G295" s="17">
        <f>[1]Лист1!G266</f>
        <v>64.2</v>
      </c>
      <c r="H295" s="17">
        <f>[1]Лист1!D266</f>
        <v>1.4</v>
      </c>
      <c r="I295" s="17">
        <f>[1]Лист1!E266</f>
        <v>0.2</v>
      </c>
      <c r="J295" s="321">
        <f>[1]Лист1!F266</f>
        <v>14</v>
      </c>
    </row>
    <row r="296" spans="1:10">
      <c r="A296" s="8"/>
      <c r="B296" s="78" t="s">
        <v>53</v>
      </c>
      <c r="C296" s="27"/>
      <c r="D296" s="17" t="str">
        <f>[1]Лист1!B267</f>
        <v>Хлеб ржаной</v>
      </c>
      <c r="E296" s="17">
        <f>[1]Лист1!C267</f>
        <v>30</v>
      </c>
      <c r="F296" s="330">
        <v>1.71</v>
      </c>
      <c r="G296" s="17">
        <f>[1]Лист1!G267</f>
        <v>64.2</v>
      </c>
      <c r="H296" s="17">
        <f>[1]Лист1!D267</f>
        <v>1.4</v>
      </c>
      <c r="I296" s="17">
        <f>[1]Лист1!E267</f>
        <v>0.2</v>
      </c>
      <c r="J296" s="321">
        <f>[1]Лист1!F267</f>
        <v>14</v>
      </c>
    </row>
    <row r="297" spans="1:10" ht="15" thickBot="1">
      <c r="A297" s="8"/>
      <c r="B297" s="78"/>
      <c r="C297" s="132"/>
      <c r="D297" s="41"/>
      <c r="E297" s="67"/>
      <c r="F297" s="172"/>
      <c r="G297" s="67"/>
      <c r="H297" s="67"/>
      <c r="I297" s="67"/>
      <c r="J297" s="331"/>
    </row>
    <row r="298" spans="1:10" ht="15" thickBot="1">
      <c r="A298" s="124"/>
      <c r="B298" s="125"/>
      <c r="C298" s="125"/>
      <c r="D298" s="126"/>
      <c r="E298" s="58"/>
      <c r="F298" s="59"/>
      <c r="G298" s="59">
        <f>SUM(G292:G297)</f>
        <v>470.4</v>
      </c>
      <c r="H298" s="59">
        <f>SUM(H292:H297)</f>
        <v>19.619999999999997</v>
      </c>
      <c r="I298" s="59">
        <f>SUM(I292:I297)</f>
        <v>16.989999999999998</v>
      </c>
      <c r="J298" s="153">
        <f>SUM(J292:J297)</f>
        <v>58.06</v>
      </c>
    </row>
    <row r="299" spans="1:10" ht="15" thickBot="1">
      <c r="A299" s="1" t="s">
        <v>67</v>
      </c>
      <c r="B299" s="76" t="s">
        <v>68</v>
      </c>
      <c r="C299" s="27" t="str">
        <f>[1]Лист1!A269</f>
        <v>№260</v>
      </c>
      <c r="D299" s="104" t="str">
        <f>[1]Лист1!B269</f>
        <v>Молоко кипяченое</v>
      </c>
      <c r="E299" s="17">
        <f>[1]Лист1!C269</f>
        <v>190</v>
      </c>
      <c r="F299" s="177">
        <v>10.65</v>
      </c>
      <c r="G299" s="17">
        <f>[1]Лист1!G269</f>
        <v>96</v>
      </c>
      <c r="H299" s="17">
        <f>[1]Лист1!D269</f>
        <v>5.3</v>
      </c>
      <c r="I299" s="17">
        <f>[1]Лист1!E269</f>
        <v>4.9400000000000004</v>
      </c>
      <c r="J299" s="321">
        <f>[1]Лист1!F269</f>
        <v>8.9</v>
      </c>
    </row>
    <row r="300" spans="1:10">
      <c r="A300" s="8"/>
      <c r="B300" s="61" t="s">
        <v>28</v>
      </c>
      <c r="C300" s="27"/>
      <c r="D300" s="104" t="str">
        <f>[1]Лист1!B270</f>
        <v>Хлеб пшеничный</v>
      </c>
      <c r="E300" s="17">
        <f>[1]Лист1!C270</f>
        <v>20</v>
      </c>
      <c r="F300" s="177">
        <v>1.28</v>
      </c>
      <c r="G300" s="17">
        <f>[1]Лист1!G270</f>
        <v>42</v>
      </c>
      <c r="H300" s="17">
        <f>[1]Лист1!D270</f>
        <v>0.94</v>
      </c>
      <c r="I300" s="17">
        <f>[1]Лист1!E270</f>
        <v>0.14000000000000001</v>
      </c>
      <c r="J300" s="321">
        <f>[1]Лист1!F270</f>
        <v>9.99</v>
      </c>
    </row>
    <row r="301" spans="1:10" ht="15" thickBot="1">
      <c r="A301" s="8"/>
      <c r="B301" s="32"/>
      <c r="C301" s="78"/>
      <c r="D301" s="120"/>
      <c r="E301" s="121"/>
      <c r="F301" s="122"/>
      <c r="G301" s="121"/>
      <c r="H301" s="121"/>
      <c r="I301" s="121"/>
      <c r="J301" s="179"/>
    </row>
    <row r="302" spans="1:10" ht="15" thickBot="1">
      <c r="A302" s="332"/>
      <c r="B302" s="190"/>
      <c r="C302" s="196"/>
      <c r="D302" s="197"/>
      <c r="E302" s="37"/>
      <c r="F302" s="38">
        <v>227.6</v>
      </c>
      <c r="G302" s="38">
        <f>SUM(G299:G301)</f>
        <v>138</v>
      </c>
      <c r="H302" s="38">
        <f>SUM(H299:H301)</f>
        <v>6.24</v>
      </c>
      <c r="I302" s="38">
        <f>SUM(I299:I301)</f>
        <v>5.08</v>
      </c>
      <c r="J302" s="136">
        <f>SUM(J299:J301)</f>
        <v>18.89</v>
      </c>
    </row>
    <row r="303" spans="1:10">
      <c r="A303" s="9"/>
      <c r="B303" s="200"/>
      <c r="C303" s="200"/>
      <c r="D303" s="201"/>
      <c r="E303" s="202"/>
      <c r="F303" s="203"/>
      <c r="G303" s="202"/>
      <c r="H303" s="202"/>
      <c r="I303" s="202"/>
      <c r="J303" s="202"/>
    </row>
    <row r="304" spans="1:10" ht="15" thickBot="1">
      <c r="A304" s="9"/>
      <c r="B304" s="200"/>
      <c r="C304" s="200"/>
      <c r="D304" s="201"/>
      <c r="E304" s="202"/>
      <c r="F304" s="203"/>
      <c r="G304" s="202"/>
      <c r="H304" s="202"/>
      <c r="I304" s="202"/>
      <c r="J304" s="202"/>
    </row>
    <row r="305" spans="1:10">
      <c r="A305" s="40" t="s">
        <v>0</v>
      </c>
      <c r="B305" s="239" t="s">
        <v>1</v>
      </c>
      <c r="C305" s="240"/>
      <c r="D305" s="241"/>
      <c r="E305" s="242" t="s">
        <v>2</v>
      </c>
      <c r="F305" s="243"/>
      <c r="G305" s="242"/>
      <c r="H305" s="242"/>
      <c r="I305" s="242" t="s">
        <v>4</v>
      </c>
      <c r="J305" s="244"/>
    </row>
    <row r="306" spans="1:10" ht="15" thickBot="1">
      <c r="A306" s="14"/>
      <c r="B306" s="333" t="s">
        <v>122</v>
      </c>
      <c r="C306" s="246"/>
      <c r="D306" s="247"/>
      <c r="E306" s="98"/>
      <c r="F306" s="248"/>
      <c r="G306" s="98"/>
      <c r="H306" s="98"/>
      <c r="I306" s="98"/>
      <c r="J306" s="249"/>
    </row>
    <row r="307" spans="1:10" ht="15" thickBot="1">
      <c r="A307" s="108" t="s">
        <v>6</v>
      </c>
      <c r="B307" s="109" t="s">
        <v>7</v>
      </c>
      <c r="C307" s="109" t="s">
        <v>8</v>
      </c>
      <c r="D307" s="109" t="s">
        <v>9</v>
      </c>
      <c r="E307" s="109" t="s">
        <v>10</v>
      </c>
      <c r="F307" s="109" t="s">
        <v>11</v>
      </c>
      <c r="G307" s="109" t="s">
        <v>12</v>
      </c>
      <c r="H307" s="109" t="s">
        <v>13</v>
      </c>
      <c r="I307" s="109" t="s">
        <v>14</v>
      </c>
      <c r="J307" s="286" t="s">
        <v>15</v>
      </c>
    </row>
    <row r="308" spans="1:10">
      <c r="A308" s="8" t="s">
        <v>16</v>
      </c>
      <c r="B308" s="61" t="s">
        <v>17</v>
      </c>
      <c r="C308" s="204" t="s">
        <v>123</v>
      </c>
      <c r="D308" s="89" t="s">
        <v>106</v>
      </c>
      <c r="E308" s="225">
        <v>250</v>
      </c>
      <c r="F308" s="114">
        <v>11.8</v>
      </c>
      <c r="G308" s="225">
        <f>[1]Лист1!G279</f>
        <v>0</v>
      </c>
      <c r="H308" s="114">
        <f>[1]Лист1!D279</f>
        <v>0</v>
      </c>
      <c r="I308" s="114">
        <f>[1]Лист1!E279</f>
        <v>0</v>
      </c>
      <c r="J308" s="334">
        <f>[1]Лист1!F279</f>
        <v>0</v>
      </c>
    </row>
    <row r="309" spans="1:10">
      <c r="A309" s="8"/>
      <c r="B309" s="171" t="s">
        <v>20</v>
      </c>
      <c r="C309" s="204" t="str">
        <f>[1]Лист1!A280</f>
        <v>№345</v>
      </c>
      <c r="D309" s="20" t="s">
        <v>124</v>
      </c>
      <c r="E309" s="225" t="s">
        <v>125</v>
      </c>
      <c r="F309" s="114">
        <v>6.86</v>
      </c>
      <c r="G309" s="225">
        <f>[1]Лист1!G280</f>
        <v>130</v>
      </c>
      <c r="H309" s="114">
        <f>[1]Лист1!D280</f>
        <v>0.99</v>
      </c>
      <c r="I309" s="114">
        <f>[1]Лист1!E280</f>
        <v>7.62</v>
      </c>
      <c r="J309" s="334">
        <f>[1]Лист1!F280</f>
        <v>9.52</v>
      </c>
    </row>
    <row r="310" spans="1:10">
      <c r="A310" s="8"/>
      <c r="B310" s="17" t="s">
        <v>25</v>
      </c>
      <c r="C310" s="204" t="str">
        <f>[1]Лист1!A281</f>
        <v>№ 269</v>
      </c>
      <c r="D310" s="20" t="s">
        <v>93</v>
      </c>
      <c r="E310" s="225">
        <f>[1]Лист1!C281</f>
        <v>200</v>
      </c>
      <c r="F310" s="114">
        <v>3.83</v>
      </c>
      <c r="G310" s="225">
        <f>[1]Лист1!G281</f>
        <v>65.099999999999994</v>
      </c>
      <c r="H310" s="114">
        <f>[1]Лист1!D281</f>
        <v>1.4</v>
      </c>
      <c r="I310" s="114">
        <f>[1]Лист1!E281</f>
        <v>1.6</v>
      </c>
      <c r="J310" s="334">
        <f>[1]Лист1!F281</f>
        <v>10.3</v>
      </c>
    </row>
    <row r="311" spans="1:10">
      <c r="A311" s="8"/>
      <c r="B311" s="17" t="s">
        <v>28</v>
      </c>
      <c r="C311" s="204"/>
      <c r="D311" s="18" t="s">
        <v>29</v>
      </c>
      <c r="E311" s="225">
        <f>[1]Лист1!C282</f>
        <v>20</v>
      </c>
      <c r="F311" s="114">
        <v>1.28</v>
      </c>
      <c r="G311" s="225">
        <f>[1]Лист1!G282</f>
        <v>42</v>
      </c>
      <c r="H311" s="114">
        <f>[1]Лист1!D282</f>
        <v>0.94</v>
      </c>
      <c r="I311" s="114">
        <f>[1]Лист1!E282</f>
        <v>0.14000000000000001</v>
      </c>
      <c r="J311" s="334">
        <f>[1]Лист1!F282</f>
        <v>9.99</v>
      </c>
    </row>
    <row r="312" spans="1:10">
      <c r="A312" s="8"/>
      <c r="B312" s="67"/>
      <c r="C312" s="204"/>
      <c r="D312" s="43" t="s">
        <v>30</v>
      </c>
      <c r="E312" s="225">
        <f>[1]Лист1!C283</f>
        <v>10</v>
      </c>
      <c r="F312" s="114">
        <v>1.7</v>
      </c>
      <c r="G312" s="225">
        <f>[1]Лист1!G283</f>
        <v>42</v>
      </c>
      <c r="H312" s="114">
        <f>[1]Лист1!D283</f>
        <v>0.9</v>
      </c>
      <c r="I312" s="114">
        <f>[1]Лист1!E283</f>
        <v>0.95</v>
      </c>
      <c r="J312" s="334">
        <f>[1]Лист1!F283</f>
        <v>5.8</v>
      </c>
    </row>
    <row r="313" spans="1:10" ht="15" thickBot="1">
      <c r="A313" s="8"/>
      <c r="B313" s="78"/>
      <c r="C313" s="43"/>
      <c r="D313" s="295"/>
      <c r="E313" s="156"/>
      <c r="F313" s="133"/>
      <c r="G313" s="156"/>
      <c r="H313" s="156"/>
      <c r="I313" s="156"/>
      <c r="J313" s="335"/>
    </row>
    <row r="314" spans="1:10" ht="15" thickBot="1">
      <c r="A314" s="124"/>
      <c r="B314" s="125"/>
      <c r="C314" s="196"/>
      <c r="D314" s="197"/>
      <c r="E314" s="37"/>
      <c r="F314" s="38"/>
      <c r="G314" s="38">
        <f>SUM(G308:G313)</f>
        <v>279.10000000000002</v>
      </c>
      <c r="H314" s="38">
        <f>SUM(H308:H313)</f>
        <v>4.2299999999999995</v>
      </c>
      <c r="I314" s="38">
        <f>SUM(I308:I313)</f>
        <v>10.31</v>
      </c>
      <c r="J314" s="136">
        <f>SUM(J308:J313)</f>
        <v>35.61</v>
      </c>
    </row>
    <row r="315" spans="1:10">
      <c r="A315" s="1" t="s">
        <v>31</v>
      </c>
      <c r="B315" s="76" t="s">
        <v>25</v>
      </c>
      <c r="C315" s="193" t="str">
        <f>[1]Лист1!A285</f>
        <v>№ 258</v>
      </c>
      <c r="D315" s="18" t="str">
        <f>[1]Лист1!B285</f>
        <v>Кофейный напиток с молоком</v>
      </c>
      <c r="E315" s="20">
        <f>[1]Лист1!C285</f>
        <v>200</v>
      </c>
      <c r="F315" s="143">
        <v>4.42</v>
      </c>
      <c r="G315" s="20">
        <f>[1]Лист1!G285</f>
        <v>65.099999999999994</v>
      </c>
      <c r="H315" s="20">
        <f>[1]Лист1!D285</f>
        <v>1.4</v>
      </c>
      <c r="I315" s="20">
        <f>[1]Лист1!E285</f>
        <v>1.6</v>
      </c>
      <c r="J315" s="131">
        <f>[1]Лист1!F285</f>
        <v>10.3</v>
      </c>
    </row>
    <row r="316" spans="1:10">
      <c r="A316" s="8"/>
      <c r="B316" s="78" t="s">
        <v>28</v>
      </c>
      <c r="C316" s="193"/>
      <c r="D316" s="18" t="str">
        <f>[1]Лист1!B286</f>
        <v>Хлеб пшеничный</v>
      </c>
      <c r="E316" s="20">
        <f>[1]Лист1!C286</f>
        <v>30</v>
      </c>
      <c r="F316" s="170">
        <v>1.92</v>
      </c>
      <c r="G316" s="20">
        <f>[1]Лист1!G286</f>
        <v>64.2</v>
      </c>
      <c r="H316" s="20">
        <f>[1]Лист1!D286</f>
        <v>1.4</v>
      </c>
      <c r="I316" s="20">
        <f>[1]Лист1!E286</f>
        <v>0.2</v>
      </c>
      <c r="J316" s="131">
        <f>[1]Лист1!F286</f>
        <v>14</v>
      </c>
    </row>
    <row r="317" spans="1:10" ht="15" thickBot="1">
      <c r="A317" s="116"/>
      <c r="B317" s="78"/>
      <c r="C317" s="67"/>
      <c r="D317" s="41"/>
      <c r="E317" s="67"/>
      <c r="F317" s="172"/>
      <c r="G317" s="336"/>
      <c r="H317" s="67"/>
      <c r="I317" s="67"/>
      <c r="J317" s="147"/>
    </row>
    <row r="318" spans="1:10" ht="15" thickBot="1">
      <c r="A318" s="124"/>
      <c r="B318" s="125"/>
      <c r="C318" s="125"/>
      <c r="D318" s="126"/>
      <c r="E318" s="58"/>
      <c r="F318" s="59"/>
      <c r="G318" s="59">
        <f>SUM(G315:G317)</f>
        <v>129.30000000000001</v>
      </c>
      <c r="H318" s="59">
        <f>SUM(H315:H317)</f>
        <v>2.8</v>
      </c>
      <c r="I318" s="59">
        <f>SUM(I315:I317)</f>
        <v>1.8</v>
      </c>
      <c r="J318" s="153">
        <f>SUM(J315:J317)</f>
        <v>24.3</v>
      </c>
    </row>
    <row r="319" spans="1:10">
      <c r="A319" s="8" t="s">
        <v>35</v>
      </c>
      <c r="B319" s="61" t="s">
        <v>36</v>
      </c>
      <c r="C319" s="193" t="str">
        <f>[1]Лист1!A288</f>
        <v>№ 9</v>
      </c>
      <c r="D319" s="20" t="str">
        <f>[1]Лист1!B288</f>
        <v>Икра свекольная</v>
      </c>
      <c r="E319" s="20">
        <f>[1]Лист1!C288</f>
        <v>100</v>
      </c>
      <c r="F319" s="114">
        <v>1.74</v>
      </c>
      <c r="G319" s="20">
        <f>[1]Лист1!G288</f>
        <v>124</v>
      </c>
      <c r="H319" s="20">
        <f>[1]Лист1!D288</f>
        <v>1.6</v>
      </c>
      <c r="I319" s="20">
        <f>[1]Лист1!E288</f>
        <v>6.1</v>
      </c>
      <c r="J319" s="131">
        <f>[1]Лист1!F288</f>
        <v>10.199999999999999</v>
      </c>
    </row>
    <row r="320" spans="1:10">
      <c r="A320" s="8"/>
      <c r="B320" s="17" t="s">
        <v>39</v>
      </c>
      <c r="C320" s="193" t="str">
        <f>[1]Лист1!A289</f>
        <v>№ 55</v>
      </c>
      <c r="D320" s="20" t="str">
        <f>[1]Лист1!B289</f>
        <v>Щи из свежей капусты с картофелем</v>
      </c>
      <c r="E320" s="20">
        <f>[1]Лист1!C289</f>
        <v>250</v>
      </c>
      <c r="F320" s="114">
        <v>18.010000000000002</v>
      </c>
      <c r="G320" s="20">
        <f>[1]Лист1!G289</f>
        <v>130.1</v>
      </c>
      <c r="H320" s="20">
        <f>[1]Лист1!D289</f>
        <v>4.5999999999999996</v>
      </c>
      <c r="I320" s="20">
        <f>[1]Лист1!E289</f>
        <v>6.33</v>
      </c>
      <c r="J320" s="131">
        <f>[1]Лист1!F289</f>
        <v>10.54</v>
      </c>
    </row>
    <row r="321" spans="1:10">
      <c r="A321" s="8"/>
      <c r="B321" s="17" t="s">
        <v>42</v>
      </c>
      <c r="C321" s="193" t="str">
        <f>[1]Лист1!A290</f>
        <v>№ 95</v>
      </c>
      <c r="D321" s="20" t="str">
        <f>[1]Лист1!B290</f>
        <v>Каша гречневая с маслом</v>
      </c>
      <c r="E321" s="20">
        <f>[1]Лист1!C290</f>
        <v>150</v>
      </c>
      <c r="F321" s="114">
        <v>4.22</v>
      </c>
      <c r="G321" s="20">
        <f>[1]Лист1!G290</f>
        <v>113.4</v>
      </c>
      <c r="H321" s="20">
        <f>[1]Лист1!D290</f>
        <v>2.71</v>
      </c>
      <c r="I321" s="20">
        <f>[1]Лист1!E290</f>
        <v>3.66</v>
      </c>
      <c r="J321" s="131">
        <f>[1]Лист1!F290</f>
        <v>14.63</v>
      </c>
    </row>
    <row r="322" spans="1:10">
      <c r="A322" s="8"/>
      <c r="B322" s="17" t="s">
        <v>25</v>
      </c>
      <c r="C322" s="193" t="str">
        <f>[1]Лист1!A291</f>
        <v>№ 87</v>
      </c>
      <c r="D322" s="20" t="str">
        <f>[1]Лист1!B291</f>
        <v>Суфле "Золотая рыбка"</v>
      </c>
      <c r="E322" s="20">
        <f>[1]Лист1!C291</f>
        <v>100</v>
      </c>
      <c r="F322" s="114">
        <v>22.54</v>
      </c>
      <c r="G322" s="20">
        <f>[1]Лист1!G291</f>
        <v>206</v>
      </c>
      <c r="H322" s="20">
        <f>[1]Лист1!D291</f>
        <v>14.5</v>
      </c>
      <c r="I322" s="20">
        <f>[1]Лист1!E291</f>
        <v>7.1</v>
      </c>
      <c r="J322" s="131">
        <f>[1]Лист1!F291</f>
        <v>15.6</v>
      </c>
    </row>
    <row r="323" spans="1:10">
      <c r="A323" s="8"/>
      <c r="B323" s="17"/>
      <c r="C323" s="193" t="str">
        <f>[1]Лист1!A292</f>
        <v>№ 238</v>
      </c>
      <c r="D323" s="20" t="str">
        <f>[1]Лист1!B292</f>
        <v>Соус томатный</v>
      </c>
      <c r="E323" s="20">
        <f>[1]Лист1!C292</f>
        <v>50</v>
      </c>
      <c r="F323" s="114">
        <v>2.73</v>
      </c>
      <c r="G323" s="20">
        <f>[1]Лист1!G292</f>
        <v>28</v>
      </c>
      <c r="H323" s="20">
        <f>[1]Лист1!D292</f>
        <v>0.27</v>
      </c>
      <c r="I323" s="20">
        <f>[1]Лист1!E292</f>
        <v>1.83</v>
      </c>
      <c r="J323" s="131">
        <f>[1]Лист1!F292</f>
        <v>2.62</v>
      </c>
    </row>
    <row r="324" spans="1:10">
      <c r="A324" s="8"/>
      <c r="B324" s="17" t="s">
        <v>50</v>
      </c>
      <c r="C324" s="193" t="str">
        <f>[1]Лист1!A293</f>
        <v>№ 255</v>
      </c>
      <c r="D324" s="20" t="str">
        <f>[1]Лист1!B293</f>
        <v>Компот из сухофруктов</v>
      </c>
      <c r="E324" s="20">
        <f>[1]Лист1!C293</f>
        <v>180</v>
      </c>
      <c r="F324" s="114">
        <v>2.71</v>
      </c>
      <c r="G324" s="20">
        <f>[1]Лист1!G293</f>
        <v>72.3</v>
      </c>
      <c r="H324" s="20">
        <f>[1]Лист1!D293</f>
        <v>0.5</v>
      </c>
      <c r="I324" s="20">
        <f>[1]Лист1!E293</f>
        <v>0</v>
      </c>
      <c r="J324" s="131">
        <f>[1]Лист1!F293</f>
        <v>6</v>
      </c>
    </row>
    <row r="325" spans="1:10">
      <c r="A325" s="8"/>
      <c r="B325" s="67" t="s">
        <v>53</v>
      </c>
      <c r="C325" s="193"/>
      <c r="D325" s="20" t="str">
        <f>[1]Лист1!B294</f>
        <v>Хлеб пшеничный</v>
      </c>
      <c r="E325" s="20">
        <f>[1]Лист1!C294</f>
        <v>50</v>
      </c>
      <c r="F325" s="114">
        <v>3.21</v>
      </c>
      <c r="G325" s="20">
        <f>[1]Лист1!G294</f>
        <v>107</v>
      </c>
      <c r="H325" s="20">
        <f>[1]Лист1!D294</f>
        <v>2.34</v>
      </c>
      <c r="I325" s="20">
        <f>[1]Лист1!E294</f>
        <v>0.34</v>
      </c>
      <c r="J325" s="131">
        <f>[1]Лист1!F294</f>
        <v>23.99</v>
      </c>
    </row>
    <row r="326" spans="1:10">
      <c r="A326" s="27"/>
      <c r="B326" s="115" t="s">
        <v>53</v>
      </c>
      <c r="C326" s="193"/>
      <c r="D326" s="20" t="str">
        <f>[1]Лист1!B295</f>
        <v>Хлеб ржаной</v>
      </c>
      <c r="E326" s="20">
        <f>[1]Лист1!C295</f>
        <v>30</v>
      </c>
      <c r="F326" s="114">
        <v>1.71</v>
      </c>
      <c r="G326" s="20">
        <f>[1]Лист1!G295</f>
        <v>64.2</v>
      </c>
      <c r="H326" s="20">
        <f>[1]Лист1!D295</f>
        <v>1.4</v>
      </c>
      <c r="I326" s="20">
        <f>[1]Лист1!E295</f>
        <v>0.2</v>
      </c>
      <c r="J326" s="131">
        <f>[1]Лист1!F295</f>
        <v>14</v>
      </c>
    </row>
    <row r="327" spans="1:10" ht="15" thickBot="1">
      <c r="A327" s="8"/>
      <c r="B327" s="119"/>
      <c r="C327" s="139"/>
      <c r="D327" s="31"/>
      <c r="E327" s="32"/>
      <c r="F327" s="122"/>
      <c r="G327" s="32"/>
      <c r="H327" s="32"/>
      <c r="I327" s="32"/>
      <c r="J327" s="152"/>
    </row>
    <row r="328" spans="1:10" ht="15" thickBot="1">
      <c r="A328" s="124"/>
      <c r="B328" s="125"/>
      <c r="C328" s="175"/>
      <c r="D328" s="337"/>
      <c r="E328" s="215"/>
      <c r="F328" s="216"/>
      <c r="G328" s="216">
        <f>SUM(G319:G327)</f>
        <v>845</v>
      </c>
      <c r="H328" s="216">
        <f>SUM(H319:H327)</f>
        <v>27.919999999999998</v>
      </c>
      <c r="I328" s="216">
        <f>SUM(I319:I327)</f>
        <v>25.559999999999995</v>
      </c>
      <c r="J328" s="338">
        <f>SUM(J319:J327)</f>
        <v>97.58</v>
      </c>
    </row>
    <row r="329" spans="1:10">
      <c r="A329" s="1" t="s">
        <v>54</v>
      </c>
      <c r="B329" s="218" t="s">
        <v>50</v>
      </c>
      <c r="C329" s="20"/>
      <c r="D329" s="20" t="str">
        <f>[1]Лист1!B297</f>
        <v>Сок</v>
      </c>
      <c r="E329" s="20">
        <f>[1]Лист1!C297</f>
        <v>200</v>
      </c>
      <c r="F329" s="170">
        <v>9</v>
      </c>
      <c r="G329" s="20">
        <f>[1]Лист1!G297</f>
        <v>87</v>
      </c>
      <c r="H329" s="20">
        <f>[1]Лист1!D297</f>
        <v>0</v>
      </c>
      <c r="I329" s="20">
        <f>[1]Лист1!E297</f>
        <v>0</v>
      </c>
      <c r="J329" s="20">
        <f>[1]Лист1!F297</f>
        <v>10</v>
      </c>
    </row>
    <row r="330" spans="1:10">
      <c r="A330" s="8"/>
      <c r="B330" s="144" t="s">
        <v>56</v>
      </c>
      <c r="C330" s="20" t="s">
        <v>126</v>
      </c>
      <c r="D330" s="20" t="str">
        <f>[1]Лист1!B298</f>
        <v>Булочка розовая</v>
      </c>
      <c r="E330" s="20">
        <f>[1]Лист1!C298</f>
        <v>60</v>
      </c>
      <c r="F330" s="170">
        <v>3.48</v>
      </c>
      <c r="G330" s="20">
        <f>[1]Лист1!G298</f>
        <v>171</v>
      </c>
      <c r="H330" s="20">
        <f>[1]Лист1!D298</f>
        <v>5.9</v>
      </c>
      <c r="I330" s="20">
        <f>[1]Лист1!E298</f>
        <v>1.8</v>
      </c>
      <c r="J330" s="20">
        <f>[1]Лист1!F298</f>
        <v>33</v>
      </c>
    </row>
    <row r="331" spans="1:10">
      <c r="A331" s="8"/>
      <c r="B331" s="211" t="s">
        <v>59</v>
      </c>
      <c r="C331" s="20"/>
      <c r="D331" s="20" t="str">
        <f>[1]Лист1!B299</f>
        <v xml:space="preserve">Фрукт </v>
      </c>
      <c r="E331" s="20">
        <f>[1]Лист1!C299</f>
        <v>185</v>
      </c>
      <c r="F331" s="170">
        <v>21</v>
      </c>
      <c r="G331" s="20">
        <f>[1]Лист1!G299</f>
        <v>96</v>
      </c>
      <c r="H331" s="20">
        <f>[1]Лист1!D299</f>
        <v>0.82</v>
      </c>
      <c r="I331" s="20">
        <f>[1]Лист1!E299</f>
        <v>0</v>
      </c>
      <c r="J331" s="20">
        <f>[1]Лист1!F299</f>
        <v>23.3</v>
      </c>
    </row>
    <row r="332" spans="1:10" ht="15" thickBot="1">
      <c r="A332" s="8"/>
      <c r="B332" s="78"/>
      <c r="C332" s="339"/>
      <c r="D332" s="32"/>
      <c r="E332" s="32"/>
      <c r="F332" s="122"/>
      <c r="G332" s="32"/>
      <c r="H332" s="32"/>
      <c r="I332" s="32"/>
      <c r="J332" s="340"/>
    </row>
    <row r="333" spans="1:10" ht="15" thickBot="1">
      <c r="A333" s="124"/>
      <c r="B333" s="125"/>
      <c r="C333" s="199"/>
      <c r="D333" s="149"/>
      <c r="E333" s="84"/>
      <c r="F333" s="59"/>
      <c r="G333" s="84">
        <f>SUM(G329:G332)</f>
        <v>354</v>
      </c>
      <c r="H333" s="84">
        <f>SUM(H329:H332)</f>
        <v>6.7200000000000006</v>
      </c>
      <c r="I333" s="84">
        <f>SUM(I329:I332)</f>
        <v>1.8</v>
      </c>
      <c r="J333" s="151">
        <f>SUM(J329:J332)</f>
        <v>66.3</v>
      </c>
    </row>
    <row r="334" spans="1:10">
      <c r="A334" s="8" t="s">
        <v>61</v>
      </c>
      <c r="B334" s="76" t="s">
        <v>42</v>
      </c>
      <c r="C334" s="193" t="str">
        <f>[1]Лист1!A301</f>
        <v>№ 210</v>
      </c>
      <c r="D334" s="20" t="str">
        <f>[1]Лист1!B301</f>
        <v>Капуста тушеная</v>
      </c>
      <c r="E334" s="20">
        <f>[1]Лист1!C301</f>
        <v>200</v>
      </c>
      <c r="F334" s="114">
        <v>4.83</v>
      </c>
      <c r="G334" s="20">
        <f>[1]Лист1!G301</f>
        <v>156</v>
      </c>
      <c r="H334" s="20">
        <f>[1]Лист1!D301</f>
        <v>4.71</v>
      </c>
      <c r="I334" s="20">
        <f>[1]Лист1!E301</f>
        <v>5.81</v>
      </c>
      <c r="J334" s="131">
        <f>[1]Лист1!F301</f>
        <v>24.21</v>
      </c>
    </row>
    <row r="335" spans="1:10">
      <c r="A335" s="8"/>
      <c r="B335" s="17" t="s">
        <v>17</v>
      </c>
      <c r="C335" s="193" t="str">
        <f>[1]Лист1!A302</f>
        <v>№182</v>
      </c>
      <c r="D335" s="20" t="str">
        <f>[1]Лист1!B302</f>
        <v>Тефтели из говядины с рисом</v>
      </c>
      <c r="E335" s="20">
        <f>[1]Лист1!C302</f>
        <v>100</v>
      </c>
      <c r="F335" s="114">
        <v>46.61</v>
      </c>
      <c r="G335" s="20">
        <f>[1]Лист1!G302</f>
        <v>143</v>
      </c>
      <c r="H335" s="20">
        <f>[1]Лист1!D302</f>
        <v>13.08</v>
      </c>
      <c r="I335" s="20">
        <f>[1]Лист1!E302</f>
        <v>12.5</v>
      </c>
      <c r="J335" s="131">
        <f>[1]Лист1!F302</f>
        <v>13.4</v>
      </c>
    </row>
    <row r="336" spans="1:10">
      <c r="A336" s="8"/>
      <c r="B336" s="17" t="s">
        <v>25</v>
      </c>
      <c r="C336" s="193" t="str">
        <f>[1]Лист1!A303</f>
        <v>№271</v>
      </c>
      <c r="D336" s="20" t="str">
        <f>[1]Лист1!B303</f>
        <v>Чай с сахаром</v>
      </c>
      <c r="E336" s="20">
        <f>[1]Лист1!C303</f>
        <v>200</v>
      </c>
      <c r="F336" s="114">
        <v>1.03</v>
      </c>
      <c r="G336" s="20">
        <f>[1]Лист1!G303</f>
        <v>22</v>
      </c>
      <c r="H336" s="20">
        <f>[1]Лист1!D303</f>
        <v>0</v>
      </c>
      <c r="I336" s="20">
        <f>[1]Лист1!E303</f>
        <v>0</v>
      </c>
      <c r="J336" s="131">
        <f>[1]Лист1!F303</f>
        <v>8</v>
      </c>
    </row>
    <row r="337" spans="1:10">
      <c r="A337" s="8"/>
      <c r="B337" s="17" t="s">
        <v>28</v>
      </c>
      <c r="C337" s="193"/>
      <c r="D337" s="20" t="str">
        <f>[1]Лист1!B304</f>
        <v>Хлеб пшеничный</v>
      </c>
      <c r="E337" s="20">
        <f>[1]Лист1!C304</f>
        <v>40</v>
      </c>
      <c r="F337" s="114">
        <v>2.57</v>
      </c>
      <c r="G337" s="20">
        <f>[1]Лист1!G304</f>
        <v>85.6</v>
      </c>
      <c r="H337" s="20">
        <f>[1]Лист1!D304</f>
        <v>1.88</v>
      </c>
      <c r="I337" s="20">
        <f>[1]Лист1!E304</f>
        <v>0.28000000000000003</v>
      </c>
      <c r="J337" s="131">
        <f>[1]Лист1!F304</f>
        <v>19.98</v>
      </c>
    </row>
    <row r="338" spans="1:10">
      <c r="A338" s="8"/>
      <c r="B338" s="115" t="s">
        <v>28</v>
      </c>
      <c r="C338" s="193"/>
      <c r="D338" s="20" t="str">
        <f>[1]Лист1!B305</f>
        <v>Хлеб ржаной</v>
      </c>
      <c r="E338" s="20">
        <f>[1]Лист1!C305</f>
        <v>40</v>
      </c>
      <c r="F338" s="114">
        <v>2.2799999999999998</v>
      </c>
      <c r="G338" s="20">
        <f>[1]Лист1!G305</f>
        <v>85.6</v>
      </c>
      <c r="H338" s="20">
        <f>[1]Лист1!D305</f>
        <v>1.88</v>
      </c>
      <c r="I338" s="20">
        <f>[1]Лист1!E305</f>
        <v>0.28000000000000003</v>
      </c>
      <c r="J338" s="131">
        <f>[1]Лист1!F305</f>
        <v>19.98</v>
      </c>
    </row>
    <row r="339" spans="1:10" ht="15" thickBot="1">
      <c r="A339" s="8"/>
      <c r="B339" s="78"/>
      <c r="C339" s="67"/>
      <c r="D339" s="41"/>
      <c r="E339" s="67"/>
      <c r="F339" s="172"/>
      <c r="G339" s="67"/>
      <c r="H339" s="67"/>
      <c r="I339" s="67"/>
      <c r="J339" s="331"/>
    </row>
    <row r="340" spans="1:10" ht="15" thickBot="1">
      <c r="A340" s="124"/>
      <c r="B340" s="125"/>
      <c r="C340" s="125"/>
      <c r="D340" s="337"/>
      <c r="E340" s="215"/>
      <c r="F340" s="216"/>
      <c r="G340" s="216">
        <f>SUM(G334:G339)</f>
        <v>492.20000000000005</v>
      </c>
      <c r="H340" s="341">
        <f>SUM(H334:H339)</f>
        <v>21.549999999999997</v>
      </c>
      <c r="I340" s="341">
        <f>SUM(I334:I339)</f>
        <v>18.87</v>
      </c>
      <c r="J340" s="342">
        <f>SUM(J334:J339)</f>
        <v>85.570000000000007</v>
      </c>
    </row>
    <row r="341" spans="1:10">
      <c r="A341" s="1" t="s">
        <v>67</v>
      </c>
      <c r="B341" s="17" t="s">
        <v>68</v>
      </c>
      <c r="C341" s="89" t="str">
        <f>[1]Лист1!A307</f>
        <v>№ 245</v>
      </c>
      <c r="D341" s="20" t="str">
        <f>[1]Лист1!B307</f>
        <v>Кефир</v>
      </c>
      <c r="E341" s="20">
        <f>[1]Лист1!C307</f>
        <v>180</v>
      </c>
      <c r="F341" s="170">
        <v>10.17</v>
      </c>
      <c r="G341" s="20">
        <f>[1]Лист1!G307</f>
        <v>91.8</v>
      </c>
      <c r="H341" s="20">
        <f>[1]Лист1!D307</f>
        <v>5.04</v>
      </c>
      <c r="I341" s="20">
        <f>[1]Лист1!E307</f>
        <v>4.68</v>
      </c>
      <c r="J341" s="20">
        <f>[1]Лист1!F307</f>
        <v>7.36</v>
      </c>
    </row>
    <row r="342" spans="1:10">
      <c r="A342" s="8"/>
      <c r="B342" s="61" t="s">
        <v>28</v>
      </c>
      <c r="C342" s="89"/>
      <c r="D342" s="20" t="str">
        <f>[1]Лист1!B308</f>
        <v>Хлеб пшеничный</v>
      </c>
      <c r="E342" s="20">
        <f>[1]Лист1!C308</f>
        <v>20</v>
      </c>
      <c r="F342" s="170">
        <v>1.29</v>
      </c>
      <c r="G342" s="20">
        <f>[1]Лист1!G308</f>
        <v>42</v>
      </c>
      <c r="H342" s="20">
        <f>[1]Лист1!D308</f>
        <v>0.94</v>
      </c>
      <c r="I342" s="20">
        <f>[1]Лист1!E308</f>
        <v>0.14000000000000001</v>
      </c>
      <c r="J342" s="20">
        <f>[1]Лист1!F308</f>
        <v>9.99</v>
      </c>
    </row>
    <row r="343" spans="1:10" ht="15" thickBot="1">
      <c r="A343" s="8"/>
      <c r="B343" s="32"/>
      <c r="C343" s="78"/>
      <c r="D343" s="155"/>
      <c r="E343" s="173"/>
      <c r="F343" s="172"/>
      <c r="G343" s="173"/>
      <c r="H343" s="173"/>
      <c r="I343" s="173"/>
      <c r="J343" s="174"/>
    </row>
    <row r="344" spans="1:10" ht="15" thickBot="1">
      <c r="A344" s="124"/>
      <c r="B344" s="149"/>
      <c r="C344" s="125"/>
      <c r="D344" s="126"/>
      <c r="E344" s="58"/>
      <c r="F344" s="59">
        <v>190.94</v>
      </c>
      <c r="G344" s="59">
        <f>SUM(G341:G343)</f>
        <v>133.80000000000001</v>
      </c>
      <c r="H344" s="59">
        <f>SUM(H341:H343)</f>
        <v>5.98</v>
      </c>
      <c r="I344" s="59">
        <f>SUM(I341:I343)</f>
        <v>4.8199999999999994</v>
      </c>
      <c r="J344" s="153">
        <f>SUM(J341:J343)</f>
        <v>17.350000000000001</v>
      </c>
    </row>
    <row r="345" spans="1:10">
      <c r="A345" s="9"/>
      <c r="B345" s="9"/>
      <c r="C345" s="200"/>
      <c r="D345" s="201"/>
      <c r="E345" s="237"/>
      <c r="F345" s="238"/>
      <c r="G345" s="238"/>
      <c r="H345" s="238"/>
      <c r="I345" s="238"/>
      <c r="J345" s="238"/>
    </row>
    <row r="346" spans="1:10" ht="15" thickBot="1">
      <c r="A346" s="9"/>
      <c r="B346" s="200"/>
      <c r="C346" s="200"/>
      <c r="D346" s="201"/>
      <c r="E346" s="202"/>
      <c r="F346" s="203"/>
      <c r="G346" s="202"/>
      <c r="H346" s="202"/>
      <c r="I346" s="202"/>
      <c r="J346" s="202"/>
    </row>
    <row r="347" spans="1:10" ht="15" thickBot="1">
      <c r="A347" s="124" t="s">
        <v>0</v>
      </c>
      <c r="B347" s="160" t="s">
        <v>1</v>
      </c>
      <c r="C347" s="161"/>
      <c r="D347" s="162"/>
      <c r="E347" s="163" t="s">
        <v>2</v>
      </c>
      <c r="F347" s="164"/>
      <c r="G347" s="163"/>
      <c r="H347" s="163"/>
      <c r="I347" s="343" t="s">
        <v>4</v>
      </c>
      <c r="J347" s="344"/>
    </row>
    <row r="348" spans="1:10" ht="15" thickBot="1">
      <c r="A348" s="9"/>
      <c r="B348" s="316"/>
      <c r="C348" s="316"/>
      <c r="D348" s="316" t="s">
        <v>127</v>
      </c>
      <c r="E348" s="9"/>
      <c r="F348" s="158"/>
      <c r="G348" s="9"/>
      <c r="H348" s="9"/>
      <c r="I348" s="9"/>
      <c r="J348" s="159"/>
    </row>
    <row r="349" spans="1:10" ht="15" thickBot="1">
      <c r="A349" s="108" t="s">
        <v>6</v>
      </c>
      <c r="B349" s="109" t="s">
        <v>7</v>
      </c>
      <c r="C349" s="109" t="s">
        <v>8</v>
      </c>
      <c r="D349" s="109" t="s">
        <v>9</v>
      </c>
      <c r="E349" s="109" t="s">
        <v>10</v>
      </c>
      <c r="F349" s="109" t="s">
        <v>11</v>
      </c>
      <c r="G349" s="109" t="s">
        <v>12</v>
      </c>
      <c r="H349" s="109" t="s">
        <v>13</v>
      </c>
      <c r="I349" s="109" t="s">
        <v>14</v>
      </c>
      <c r="J349" s="286" t="s">
        <v>15</v>
      </c>
    </row>
    <row r="350" spans="1:10">
      <c r="A350" s="298" t="s">
        <v>16</v>
      </c>
      <c r="B350" s="345" t="s">
        <v>42</v>
      </c>
      <c r="C350" s="112" t="str">
        <f>[1]Лист1!A317</f>
        <v>№ 105</v>
      </c>
      <c r="D350" s="61" t="str">
        <f>[1]Лист1!B317</f>
        <v>Каша рисовая молочная с маслом</v>
      </c>
      <c r="E350" s="17" t="str">
        <f>[1]Лист1!C317</f>
        <v>150/3</v>
      </c>
      <c r="F350" s="330">
        <v>8</v>
      </c>
      <c r="G350" s="17">
        <f>[1]Лист1!G317</f>
        <v>141</v>
      </c>
      <c r="H350" s="17">
        <f>[1]Лист1!D317</f>
        <v>3.84</v>
      </c>
      <c r="I350" s="17">
        <f>[1]Лист1!E317</f>
        <v>4.96</v>
      </c>
      <c r="J350" s="17">
        <f>[1]Лист1!F317</f>
        <v>16.5</v>
      </c>
    </row>
    <row r="351" spans="1:10">
      <c r="A351" s="298"/>
      <c r="B351" s="346" t="s">
        <v>36</v>
      </c>
      <c r="C351" s="112" t="str">
        <f>[1]Лист1!A318</f>
        <v>№ 9</v>
      </c>
      <c r="D351" s="61" t="str">
        <f>[1]Лист1!B318</f>
        <v>Морковь тертая с маслом</v>
      </c>
      <c r="E351" s="17">
        <f>[1]Лист1!C318</f>
        <v>90</v>
      </c>
      <c r="F351" s="330">
        <v>0.42</v>
      </c>
      <c r="G351" s="17">
        <f>[1]Лист1!G318</f>
        <v>45.1</v>
      </c>
      <c r="H351" s="17">
        <f>[1]Лист1!D318</f>
        <v>0.9</v>
      </c>
      <c r="I351" s="17">
        <f>[1]Лист1!E318</f>
        <v>1.2</v>
      </c>
      <c r="J351" s="17">
        <f>[1]Лист1!F318</f>
        <v>6.1</v>
      </c>
    </row>
    <row r="352" spans="1:10">
      <c r="A352" s="298"/>
      <c r="B352" s="138" t="s">
        <v>20</v>
      </c>
      <c r="C352" s="112" t="str">
        <f>[1]Лист1!A319</f>
        <v>№ 341</v>
      </c>
      <c r="D352" s="61" t="str">
        <f>[1]Лист1!B319</f>
        <v>Бутерброд с маслом и сыром</v>
      </c>
      <c r="E352" s="17" t="str">
        <f>[1]Лист1!C319</f>
        <v>20,10,10</v>
      </c>
      <c r="F352" s="330">
        <v>12.21</v>
      </c>
      <c r="G352" s="17">
        <f>[1]Лист1!G319</f>
        <v>163</v>
      </c>
      <c r="H352" s="17">
        <f>[1]Лист1!D319</f>
        <v>3.35</v>
      </c>
      <c r="I352" s="17">
        <f>[1]Лист1!E319</f>
        <v>10</v>
      </c>
      <c r="J352" s="17">
        <f>[1]Лист1!F319</f>
        <v>9.93</v>
      </c>
    </row>
    <row r="353" spans="1:10">
      <c r="A353" s="298"/>
      <c r="B353" s="138" t="s">
        <v>25</v>
      </c>
      <c r="C353" s="112" t="str">
        <f>[1]Лист1!A320</f>
        <v>№271</v>
      </c>
      <c r="D353" s="61" t="str">
        <f>[1]Лист1!B320</f>
        <v>Чай с сахаром</v>
      </c>
      <c r="E353" s="17">
        <f>[1]Лист1!C320</f>
        <v>200</v>
      </c>
      <c r="F353" s="330">
        <v>1.03</v>
      </c>
      <c r="G353" s="17">
        <f>[1]Лист1!G320</f>
        <v>22</v>
      </c>
      <c r="H353" s="17">
        <f>[1]Лист1!D320</f>
        <v>0</v>
      </c>
      <c r="I353" s="17">
        <f>[1]Лист1!E320</f>
        <v>0</v>
      </c>
      <c r="J353" s="17">
        <f>[1]Лист1!F320</f>
        <v>8</v>
      </c>
    </row>
    <row r="354" spans="1:10">
      <c r="A354" s="298"/>
      <c r="B354" s="347" t="s">
        <v>28</v>
      </c>
      <c r="C354" s="112"/>
      <c r="D354" s="61" t="str">
        <f>[1]Лист1!B321</f>
        <v>Хлеб ржаной</v>
      </c>
      <c r="E354" s="17">
        <f>[1]Лист1!C321</f>
        <v>30</v>
      </c>
      <c r="F354" s="330">
        <v>1.71</v>
      </c>
      <c r="G354" s="17">
        <f>[1]Лист1!G321</f>
        <v>64.2</v>
      </c>
      <c r="H354" s="17">
        <f>[1]Лист1!D321</f>
        <v>1.4</v>
      </c>
      <c r="I354" s="17">
        <f>[1]Лист1!E321</f>
        <v>0.2</v>
      </c>
      <c r="J354" s="17">
        <f>[1]Лист1!F321</f>
        <v>14</v>
      </c>
    </row>
    <row r="355" spans="1:10">
      <c r="A355" s="17"/>
      <c r="B355" s="17"/>
      <c r="C355" s="112"/>
      <c r="D355" s="61" t="str">
        <f>[1]Лист1!B322</f>
        <v>Печенье</v>
      </c>
      <c r="E355" s="17">
        <f>[1]Лист1!C322</f>
        <v>10</v>
      </c>
      <c r="F355" s="330">
        <v>1.7</v>
      </c>
      <c r="G355" s="17">
        <f>[1]Лист1!G322</f>
        <v>42</v>
      </c>
      <c r="H355" s="17">
        <f>[1]Лист1!D322</f>
        <v>0.9</v>
      </c>
      <c r="I355" s="17">
        <f>[1]Лист1!E322</f>
        <v>0.95</v>
      </c>
      <c r="J355" s="17">
        <f>[1]Лист1!F322</f>
        <v>5.8</v>
      </c>
    </row>
    <row r="356" spans="1:10" ht="15" thickBot="1">
      <c r="A356" s="298"/>
      <c r="B356" s="348"/>
      <c r="C356" s="119"/>
      <c r="D356" s="120"/>
      <c r="E356" s="121"/>
      <c r="F356" s="122"/>
      <c r="G356" s="121"/>
      <c r="H356" s="121"/>
      <c r="I356" s="121"/>
      <c r="J356" s="179"/>
    </row>
    <row r="357" spans="1:10" ht="15" thickBot="1">
      <c r="A357" s="199"/>
      <c r="B357" s="349"/>
      <c r="C357" s="125"/>
      <c r="D357" s="126"/>
      <c r="E357" s="58"/>
      <c r="F357" s="59"/>
      <c r="G357" s="59">
        <f>SUM(G350:G356)</f>
        <v>477.3</v>
      </c>
      <c r="H357" s="59">
        <f>SUM(H350:H356)</f>
        <v>10.39</v>
      </c>
      <c r="I357" s="59">
        <f>SUM(I350:I356)</f>
        <v>17.309999999999999</v>
      </c>
      <c r="J357" s="153">
        <f>SUM(J350:J356)</f>
        <v>60.33</v>
      </c>
    </row>
    <row r="358" spans="1:10" ht="15" thickBot="1">
      <c r="A358" s="8" t="s">
        <v>16</v>
      </c>
      <c r="B358" s="76" t="s">
        <v>50</v>
      </c>
      <c r="C358" s="27" t="str">
        <f>[1]Лист1!A324</f>
        <v>№260</v>
      </c>
      <c r="D358" s="17" t="str">
        <f>[1]Лист1!B324</f>
        <v>Молоко кипяченое</v>
      </c>
      <c r="E358" s="17">
        <f>[1]Лист1!C324</f>
        <v>190</v>
      </c>
      <c r="F358" s="177">
        <v>10.65</v>
      </c>
      <c r="G358" s="17">
        <f>[1]Лист1!G324</f>
        <v>96</v>
      </c>
      <c r="H358" s="17">
        <f>[1]Лист1!D324</f>
        <v>5.3</v>
      </c>
      <c r="I358" s="17">
        <f>[1]Лист1!E324</f>
        <v>4.9400000000000004</v>
      </c>
      <c r="J358" s="321">
        <f>[1]Лист1!F324</f>
        <v>8.9</v>
      </c>
    </row>
    <row r="359" spans="1:10">
      <c r="A359" s="17"/>
      <c r="B359" s="61" t="s">
        <v>28</v>
      </c>
      <c r="C359" s="27"/>
      <c r="D359" s="17" t="str">
        <f>[1]Лист1!B325</f>
        <v>Хлеб пшеничный</v>
      </c>
      <c r="E359" s="17">
        <f>[1]Лист1!C325</f>
        <v>20</v>
      </c>
      <c r="F359" s="177">
        <v>1.28</v>
      </c>
      <c r="G359" s="17">
        <f>[1]Лист1!G325</f>
        <v>42</v>
      </c>
      <c r="H359" s="17">
        <f>[1]Лист1!D325</f>
        <v>0.94</v>
      </c>
      <c r="I359" s="17">
        <f>[1]Лист1!E325</f>
        <v>0.14000000000000001</v>
      </c>
      <c r="J359" s="321">
        <f>[1]Лист1!F325</f>
        <v>9.99</v>
      </c>
    </row>
    <row r="360" spans="1:10" ht="15" thickBot="1">
      <c r="A360" s="8"/>
      <c r="B360" s="119"/>
      <c r="C360" s="32"/>
      <c r="D360" s="31"/>
      <c r="E360" s="32"/>
      <c r="F360" s="122"/>
      <c r="G360" s="307"/>
      <c r="H360" s="32"/>
      <c r="I360" s="32"/>
      <c r="J360" s="340"/>
    </row>
    <row r="361" spans="1:10" ht="15" thickBot="1">
      <c r="A361" s="34"/>
      <c r="B361" s="35"/>
      <c r="C361" s="35"/>
      <c r="D361" s="36"/>
      <c r="E361" s="58"/>
      <c r="F361" s="59"/>
      <c r="G361" s="59">
        <f>SUM(G358:G360)</f>
        <v>138</v>
      </c>
      <c r="H361" s="59">
        <f>SUM(H358:H360)</f>
        <v>6.24</v>
      </c>
      <c r="I361" s="59">
        <f>SUM(I358:I360)</f>
        <v>5.08</v>
      </c>
      <c r="J361" s="153">
        <f>SUM(J358:J360)</f>
        <v>18.89</v>
      </c>
    </row>
    <row r="362" spans="1:10">
      <c r="A362" s="8" t="s">
        <v>35</v>
      </c>
      <c r="B362" s="61" t="s">
        <v>36</v>
      </c>
      <c r="C362" s="61" t="str">
        <f>[1]Лист1!A327</f>
        <v>№ 1</v>
      </c>
      <c r="D362" s="61" t="str">
        <f>[1]Лист1!B327</f>
        <v>Винегрет овощной</v>
      </c>
      <c r="E362" s="350">
        <f>[1]Лист1!C327</f>
        <v>100</v>
      </c>
      <c r="F362" s="330">
        <v>5</v>
      </c>
      <c r="G362" s="61">
        <f>[1]Лист1!G327</f>
        <v>123.2</v>
      </c>
      <c r="H362" s="61">
        <f>[1]Лист1!D327</f>
        <v>1.26</v>
      </c>
      <c r="I362" s="61">
        <f>[1]Лист1!E327</f>
        <v>10.1</v>
      </c>
      <c r="J362" s="144">
        <f>[1]Лист1!F327</f>
        <v>8.32</v>
      </c>
    </row>
    <row r="363" spans="1:10" ht="101.5">
      <c r="A363" s="8"/>
      <c r="B363" s="17" t="s">
        <v>39</v>
      </c>
      <c r="C363" s="27" t="str">
        <f>[1]Лист1!A328</f>
        <v>№ 40</v>
      </c>
      <c r="D363" s="351" t="s">
        <v>114</v>
      </c>
      <c r="E363" s="352">
        <f>[1]Лист1!C328</f>
        <v>250</v>
      </c>
      <c r="F363" s="353">
        <v>17.29</v>
      </c>
      <c r="G363" s="352">
        <f>[1]Лист1!G328</f>
        <v>155</v>
      </c>
      <c r="H363" s="354">
        <f>[1]Лист1!D328</f>
        <v>8.6999999999999993</v>
      </c>
      <c r="I363" s="355">
        <f>[1]Лист1!E328</f>
        <v>6.82</v>
      </c>
      <c r="J363" s="354">
        <f>[1]Лист1!G328</f>
        <v>155</v>
      </c>
    </row>
    <row r="364" spans="1:10">
      <c r="A364" s="8"/>
      <c r="B364" s="17" t="s">
        <v>42</v>
      </c>
      <c r="C364" s="27" t="str">
        <f>[1]Лист1!A330</f>
        <v>№ 216</v>
      </c>
      <c r="D364" s="17" t="s">
        <v>44</v>
      </c>
      <c r="E364" s="352">
        <f>[1]Лист1!C330</f>
        <v>200</v>
      </c>
      <c r="F364" s="353">
        <v>4.59</v>
      </c>
      <c r="G364" s="352">
        <f>[1]Лист1!G330</f>
        <v>198</v>
      </c>
      <c r="H364" s="354">
        <f>[1]Лист1!D330</f>
        <v>4.26</v>
      </c>
      <c r="I364" s="355">
        <f>[1]Лист1!E330</f>
        <v>4.9000000000000004</v>
      </c>
      <c r="J364" s="354">
        <f>[1]Лист1!F330</f>
        <v>29.2</v>
      </c>
    </row>
    <row r="365" spans="1:10">
      <c r="A365" s="8"/>
      <c r="B365" s="17" t="s">
        <v>17</v>
      </c>
      <c r="C365" s="27" t="str">
        <f>[1]Лист1!A331</f>
        <v>№ 321</v>
      </c>
      <c r="D365" s="17" t="s">
        <v>90</v>
      </c>
      <c r="E365" s="352">
        <f>[1]Лист1!C331</f>
        <v>100</v>
      </c>
      <c r="F365" s="353">
        <v>42.34</v>
      </c>
      <c r="G365" s="352">
        <f>[1]Лист1!G331</f>
        <v>161</v>
      </c>
      <c r="H365" s="354">
        <f>[1]Лист1!D331</f>
        <v>13.3</v>
      </c>
      <c r="I365" s="355">
        <f>[1]Лист1!E331</f>
        <v>8.1999999999999993</v>
      </c>
      <c r="J365" s="354">
        <f>[1]Лист1!F331</f>
        <v>5.3</v>
      </c>
    </row>
    <row r="366" spans="1:10">
      <c r="A366" s="8"/>
      <c r="B366" s="17" t="s">
        <v>50</v>
      </c>
      <c r="C366" s="27" t="str">
        <f>[1]Лист1!A332</f>
        <v>№ 255</v>
      </c>
      <c r="D366" s="24" t="s">
        <v>52</v>
      </c>
      <c r="E366" s="352">
        <f>[1]Лист1!C332</f>
        <v>180</v>
      </c>
      <c r="F366" s="353">
        <v>2.71</v>
      </c>
      <c r="G366" s="352">
        <f>[1]Лист1!G332</f>
        <v>72.3</v>
      </c>
      <c r="H366" s="354">
        <f>[1]Лист1!D332</f>
        <v>0.5</v>
      </c>
      <c r="I366" s="355">
        <f>[1]Лист1!E332</f>
        <v>0</v>
      </c>
      <c r="J366" s="354">
        <f>[1]Лист1!F332</f>
        <v>6</v>
      </c>
    </row>
    <row r="367" spans="1:10">
      <c r="A367" s="8"/>
      <c r="B367" s="17" t="s">
        <v>53</v>
      </c>
      <c r="C367" s="27"/>
      <c r="D367" s="24" t="s">
        <v>34</v>
      </c>
      <c r="E367" s="352">
        <f>[1]Лист1!C333</f>
        <v>40</v>
      </c>
      <c r="F367" s="353">
        <v>2.57</v>
      </c>
      <c r="G367" s="352">
        <f>[1]Лист1!G333</f>
        <v>85.6</v>
      </c>
      <c r="H367" s="354">
        <f>[1]Лист1!D333</f>
        <v>1.88</v>
      </c>
      <c r="I367" s="355">
        <f>[1]Лист1!E333</f>
        <v>0.28000000000000003</v>
      </c>
      <c r="J367" s="354">
        <f>[1]Лист1!F333</f>
        <v>19.98</v>
      </c>
    </row>
    <row r="368" spans="1:10">
      <c r="A368" s="8"/>
      <c r="B368" s="17" t="s">
        <v>53</v>
      </c>
      <c r="C368" s="27"/>
      <c r="D368" s="24" t="s">
        <v>29</v>
      </c>
      <c r="E368" s="352">
        <f>[1]Лист1!C334</f>
        <v>20</v>
      </c>
      <c r="F368" s="353">
        <v>1.1399999999999999</v>
      </c>
      <c r="G368" s="352">
        <f>[1]Лист1!G334</f>
        <v>42</v>
      </c>
      <c r="H368" s="354">
        <f>[1]Лист1!D334</f>
        <v>0.94</v>
      </c>
      <c r="I368" s="355">
        <f>[1]Лист1!E334</f>
        <v>0.14000000000000001</v>
      </c>
      <c r="J368" s="354">
        <f>[1]Лист1!F334</f>
        <v>9.99</v>
      </c>
    </row>
    <row r="369" spans="1:10" ht="15" thickBot="1">
      <c r="A369" s="8"/>
      <c r="B369" s="119"/>
      <c r="C369" s="119"/>
      <c r="D369" s="120"/>
      <c r="E369" s="121"/>
      <c r="F369" s="122"/>
      <c r="G369" s="121"/>
      <c r="H369" s="121"/>
      <c r="I369" s="121"/>
      <c r="J369" s="173"/>
    </row>
    <row r="370" spans="1:10" ht="15" thickBot="1">
      <c r="A370" s="124"/>
      <c r="B370" s="125"/>
      <c r="C370" s="125"/>
      <c r="D370" s="126"/>
      <c r="E370" s="58"/>
      <c r="F370" s="59"/>
      <c r="G370" s="59">
        <f>SUM(G362:G369)</f>
        <v>837.1</v>
      </c>
      <c r="H370" s="59">
        <f>SUM(H362:H369)</f>
        <v>30.84</v>
      </c>
      <c r="I370" s="356">
        <f>SUM(I362:I369)</f>
        <v>30.44</v>
      </c>
      <c r="J370" s="357">
        <f>SUM(J362:J369)</f>
        <v>233.79</v>
      </c>
    </row>
    <row r="371" spans="1:10" ht="15" thickBot="1">
      <c r="A371" s="1" t="s">
        <v>54</v>
      </c>
      <c r="B371" s="76" t="s">
        <v>50</v>
      </c>
      <c r="C371" s="27"/>
      <c r="D371" s="17" t="str">
        <f>[1]Лист1!B336</f>
        <v>Сок</v>
      </c>
      <c r="E371" s="17">
        <f>[1]Лист1!C336</f>
        <v>200</v>
      </c>
      <c r="F371" s="177">
        <v>9</v>
      </c>
      <c r="G371" s="17">
        <f>[1]Лист1!G336</f>
        <v>87</v>
      </c>
      <c r="H371" s="17">
        <f>[1]Лист1!D336</f>
        <v>0</v>
      </c>
      <c r="I371" s="17">
        <f>[1]Лист1!E336</f>
        <v>0</v>
      </c>
      <c r="J371" s="17">
        <f>[1]Лист1!F336</f>
        <v>10</v>
      </c>
    </row>
    <row r="372" spans="1:10" ht="15" thickBot="1">
      <c r="A372" s="8"/>
      <c r="B372" s="76" t="s">
        <v>56</v>
      </c>
      <c r="C372" s="27" t="str">
        <f>[1]Лист1!A337</f>
        <v>№299</v>
      </c>
      <c r="D372" s="17" t="str">
        <f>[1]Лист1!B337</f>
        <v>Ватрушка с творогом</v>
      </c>
      <c r="E372" s="17">
        <f>[1]Лист1!C337</f>
        <v>60</v>
      </c>
      <c r="F372" s="177">
        <v>10.72</v>
      </c>
      <c r="G372" s="17">
        <f>[1]Лист1!G337</f>
        <v>190</v>
      </c>
      <c r="H372" s="17">
        <f>[1]Лист1!D337</f>
        <v>7.08</v>
      </c>
      <c r="I372" s="17">
        <f>[1]Лист1!E337</f>
        <v>2.63</v>
      </c>
      <c r="J372" s="17">
        <f>[1]Лист1!F337</f>
        <v>29.3</v>
      </c>
    </row>
    <row r="373" spans="1:10">
      <c r="A373" s="8"/>
      <c r="B373" s="211" t="s">
        <v>59</v>
      </c>
      <c r="C373" s="27"/>
      <c r="D373" s="17" t="str">
        <f>[1]Лист1!B338</f>
        <v xml:space="preserve">Фрукт </v>
      </c>
      <c r="E373" s="17">
        <f>[1]Лист1!C338</f>
        <v>185</v>
      </c>
      <c r="F373" s="177">
        <v>21</v>
      </c>
      <c r="G373" s="17">
        <f>[1]Лист1!G338</f>
        <v>96</v>
      </c>
      <c r="H373" s="17">
        <f>[1]Лист1!D338</f>
        <v>0.82</v>
      </c>
      <c r="I373" s="17">
        <f>[1]Лист1!E338</f>
        <v>0</v>
      </c>
      <c r="J373" s="17">
        <f>[1]Лист1!F338</f>
        <v>23.3</v>
      </c>
    </row>
    <row r="374" spans="1:10" ht="15" thickBot="1">
      <c r="A374" s="8"/>
      <c r="B374" s="78"/>
      <c r="C374" s="139"/>
      <c r="D374" s="32"/>
      <c r="E374" s="32"/>
      <c r="F374" s="122"/>
      <c r="G374" s="32"/>
      <c r="H374" s="32"/>
      <c r="I374" s="32"/>
      <c r="J374" s="358"/>
    </row>
    <row r="375" spans="1:10" ht="15" thickBot="1">
      <c r="A375" s="124"/>
      <c r="B375" s="125"/>
      <c r="C375" s="125"/>
      <c r="D375" s="126"/>
      <c r="E375" s="58"/>
      <c r="F375" s="59"/>
      <c r="G375" s="59">
        <f>SUM(G371:G374)</f>
        <v>373</v>
      </c>
      <c r="H375" s="59">
        <f>SUM(H371:H374)</f>
        <v>7.9</v>
      </c>
      <c r="I375" s="59">
        <f>SUM(I371:I374)</f>
        <v>2.63</v>
      </c>
      <c r="J375" s="153">
        <f>SUM(J371:J374)</f>
        <v>62.599999999999994</v>
      </c>
    </row>
    <row r="376" spans="1:10">
      <c r="A376" s="8" t="s">
        <v>61</v>
      </c>
      <c r="B376" s="76" t="s">
        <v>42</v>
      </c>
      <c r="C376" s="27" t="str">
        <f>[1]Лист1!A340</f>
        <v>№ 197</v>
      </c>
      <c r="D376" s="17" t="str">
        <f>[1]Лист1!B340</f>
        <v>Каша овсяная из Геркулеса жидкая</v>
      </c>
      <c r="E376" s="17">
        <f>[1]Лист1!C340</f>
        <v>200</v>
      </c>
      <c r="F376" s="330">
        <v>2.59</v>
      </c>
      <c r="G376" s="17">
        <f>[1]Лист1!G340</f>
        <v>148</v>
      </c>
      <c r="H376" s="17">
        <f>[1]Лист1!D340</f>
        <v>3.26</v>
      </c>
      <c r="I376" s="17">
        <f>[1]Лист1!E340</f>
        <v>4.45</v>
      </c>
      <c r="J376" s="17">
        <f>[1]Лист1!F340</f>
        <v>18.329999999999998</v>
      </c>
    </row>
    <row r="377" spans="1:10">
      <c r="A377" s="8"/>
      <c r="B377" s="17" t="s">
        <v>17</v>
      </c>
      <c r="C377" s="27" t="str">
        <f>[1]Лист1!A341</f>
        <v>№156</v>
      </c>
      <c r="D377" s="17" t="str">
        <f>[1]Лист1!B341</f>
        <v>Тефтели рыбные</v>
      </c>
      <c r="E377" s="17">
        <f>[1]Лист1!C341</f>
        <v>100</v>
      </c>
      <c r="F377" s="330">
        <v>21.23</v>
      </c>
      <c r="G377" s="17">
        <f>[1]Лист1!G341</f>
        <v>124.2</v>
      </c>
      <c r="H377" s="17">
        <f>[1]Лист1!D341</f>
        <v>12.7</v>
      </c>
      <c r="I377" s="17">
        <f>[1]Лист1!E341</f>
        <v>7.8</v>
      </c>
      <c r="J377" s="17">
        <f>[1]Лист1!F341</f>
        <v>6.6</v>
      </c>
    </row>
    <row r="378" spans="1:10">
      <c r="A378" s="8"/>
      <c r="B378" s="17"/>
      <c r="C378" s="27" t="str">
        <f>[1]Лист1!A342</f>
        <v>№209</v>
      </c>
      <c r="D378" s="17" t="str">
        <f>[1]Лист1!B342</f>
        <v>Яйцо вареное</v>
      </c>
      <c r="E378" s="17">
        <f>[1]Лист1!C342</f>
        <v>40</v>
      </c>
      <c r="F378" s="330">
        <v>12.5</v>
      </c>
      <c r="G378" s="17">
        <f>[1]Лист1!G342</f>
        <v>63</v>
      </c>
      <c r="H378" s="17">
        <f>[1]Лист1!D342</f>
        <v>5.0999999999999996</v>
      </c>
      <c r="I378" s="17">
        <f>[1]Лист1!E342</f>
        <v>6.2</v>
      </c>
      <c r="J378" s="17">
        <f>[1]Лист1!F342</f>
        <v>0.6</v>
      </c>
    </row>
    <row r="379" spans="1:10">
      <c r="A379" s="8"/>
      <c r="B379" s="17" t="s">
        <v>25</v>
      </c>
      <c r="C379" s="27" t="str">
        <f>[1]Лист1!A343</f>
        <v>№271</v>
      </c>
      <c r="D379" s="17" t="str">
        <f>[1]Лист1!B343</f>
        <v>Чай с сахаром</v>
      </c>
      <c r="E379" s="17">
        <f>[1]Лист1!C343</f>
        <v>200</v>
      </c>
      <c r="F379" s="330">
        <v>1.03</v>
      </c>
      <c r="G379" s="17">
        <f>[1]Лист1!G343</f>
        <v>22</v>
      </c>
      <c r="H379" s="17">
        <f>[1]Лист1!D343</f>
        <v>0</v>
      </c>
      <c r="I379" s="17">
        <f>[1]Лист1!E343</f>
        <v>0</v>
      </c>
      <c r="J379" s="17">
        <f>[1]Лист1!F343</f>
        <v>8</v>
      </c>
    </row>
    <row r="380" spans="1:10">
      <c r="A380" s="8"/>
      <c r="B380" s="17" t="s">
        <v>28</v>
      </c>
      <c r="C380" s="27"/>
      <c r="D380" s="17" t="str">
        <f>[1]Лист1!B344</f>
        <v>Хлеб пшеничный</v>
      </c>
      <c r="E380" s="17">
        <f>[1]Лист1!C344</f>
        <v>40</v>
      </c>
      <c r="F380" s="330">
        <v>2.57</v>
      </c>
      <c r="G380" s="17">
        <f>[1]Лист1!G344</f>
        <v>85.6</v>
      </c>
      <c r="H380" s="17">
        <f>[1]Лист1!D344</f>
        <v>1.88</v>
      </c>
      <c r="I380" s="17">
        <f>[1]Лист1!E344</f>
        <v>0.28000000000000003</v>
      </c>
      <c r="J380" s="17">
        <f>[1]Лист1!F344</f>
        <v>19.98</v>
      </c>
    </row>
    <row r="381" spans="1:10">
      <c r="A381" s="8"/>
      <c r="B381" s="78" t="s">
        <v>28</v>
      </c>
      <c r="C381" s="27"/>
      <c r="D381" s="17" t="str">
        <f>[1]Лист1!B345</f>
        <v>Хлеб ржаной</v>
      </c>
      <c r="E381" s="17">
        <f>[1]Лист1!C345</f>
        <v>20</v>
      </c>
      <c r="F381" s="330">
        <v>1.28</v>
      </c>
      <c r="G381" s="17">
        <f>[1]Лист1!G345</f>
        <v>42</v>
      </c>
      <c r="H381" s="17">
        <f>[1]Лист1!D345</f>
        <v>0.94</v>
      </c>
      <c r="I381" s="17">
        <f>[1]Лист1!E345</f>
        <v>0.14000000000000001</v>
      </c>
      <c r="J381" s="17">
        <f>[1]Лист1!F345</f>
        <v>9.99</v>
      </c>
    </row>
    <row r="382" spans="1:10" ht="15" thickBot="1">
      <c r="A382" s="8"/>
      <c r="B382" s="78"/>
      <c r="C382" s="116"/>
      <c r="D382" s="120"/>
      <c r="E382" s="121"/>
      <c r="F382" s="122"/>
      <c r="G382" s="121"/>
      <c r="H382" s="121"/>
      <c r="I382" s="121"/>
      <c r="J382" s="179"/>
    </row>
    <row r="383" spans="1:10" ht="15" thickBot="1">
      <c r="A383" s="124"/>
      <c r="B383" s="125"/>
      <c r="C383" s="296"/>
      <c r="D383" s="337"/>
      <c r="E383" s="216"/>
      <c r="F383" s="216"/>
      <c r="G383" s="216">
        <f>SUM(G376:G382)</f>
        <v>484.79999999999995</v>
      </c>
      <c r="H383" s="216">
        <f>SUM(H376:H382)</f>
        <v>23.88</v>
      </c>
      <c r="I383" s="216">
        <f>SUM(I376:I382)</f>
        <v>18.87</v>
      </c>
      <c r="J383" s="338">
        <f>SUM(J376:J382)</f>
        <v>63.500000000000007</v>
      </c>
    </row>
    <row r="384" spans="1:10">
      <c r="A384" s="1" t="s">
        <v>67</v>
      </c>
      <c r="B384" s="17" t="s">
        <v>68</v>
      </c>
      <c r="C384" s="17" t="str">
        <f>[1]Лист1!A347</f>
        <v>№ 245</v>
      </c>
      <c r="D384" s="17" t="str">
        <f>[1]Лист1!B347</f>
        <v>Кефир</v>
      </c>
      <c r="E384" s="17">
        <f>[1]Лист1!C347</f>
        <v>180</v>
      </c>
      <c r="F384" s="318">
        <v>10.17</v>
      </c>
      <c r="G384" s="17">
        <f>[1]Лист1!G347</f>
        <v>91.8</v>
      </c>
      <c r="H384" s="17">
        <f>[1]Лист1!D347</f>
        <v>5.04</v>
      </c>
      <c r="I384" s="17">
        <f>[1]Лист1!E347</f>
        <v>4.68</v>
      </c>
      <c r="J384" s="17">
        <f>[1]Лист1!F347</f>
        <v>7.36</v>
      </c>
    </row>
    <row r="385" spans="1:10">
      <c r="A385" s="8"/>
      <c r="B385" s="61" t="s">
        <v>28</v>
      </c>
      <c r="C385" s="17"/>
      <c r="D385" s="17" t="str">
        <f>[1]Лист1!B348</f>
        <v>Хлеб пшеничный</v>
      </c>
      <c r="E385" s="17">
        <f>[1]Лист1!C348</f>
        <v>20</v>
      </c>
      <c r="F385" s="318">
        <v>1.29</v>
      </c>
      <c r="G385" s="17">
        <f>[1]Лист1!G348</f>
        <v>42</v>
      </c>
      <c r="H385" s="17">
        <f>[1]Лист1!D348</f>
        <v>0.94</v>
      </c>
      <c r="I385" s="17">
        <f>[1]Лист1!E348</f>
        <v>0.14000000000000001</v>
      </c>
      <c r="J385" s="17">
        <f>[1]Лист1!F348</f>
        <v>9.99</v>
      </c>
    </row>
    <row r="386" spans="1:10" ht="15" thickBot="1">
      <c r="A386" s="8"/>
      <c r="B386" s="61"/>
      <c r="C386" s="115"/>
      <c r="D386" s="359"/>
      <c r="E386" s="123"/>
      <c r="F386" s="318"/>
      <c r="G386" s="123"/>
      <c r="H386" s="123"/>
      <c r="I386" s="123"/>
      <c r="J386" s="360"/>
    </row>
    <row r="387" spans="1:10" ht="15" thickBot="1">
      <c r="A387" s="124"/>
      <c r="B387" s="125"/>
      <c r="C387" s="125"/>
      <c r="D387" s="126"/>
      <c r="E387" s="58"/>
      <c r="F387" s="59">
        <v>206.07</v>
      </c>
      <c r="G387" s="59">
        <f>SUM(G384:G386)</f>
        <v>133.80000000000001</v>
      </c>
      <c r="H387" s="59">
        <f>SUM(H384:H386)</f>
        <v>5.98</v>
      </c>
      <c r="I387" s="59">
        <f>SUM(I384:I386)</f>
        <v>4.8199999999999994</v>
      </c>
      <c r="J387" s="153">
        <f>SUM(J384:J386)</f>
        <v>17.350000000000001</v>
      </c>
    </row>
    <row r="388" spans="1:10" ht="15" thickBot="1">
      <c r="A388" s="9"/>
      <c r="B388" s="200"/>
      <c r="C388" s="200"/>
      <c r="D388" s="201"/>
      <c r="E388" s="202"/>
      <c r="F388" s="203"/>
      <c r="G388" s="202"/>
      <c r="H388" s="202"/>
      <c r="I388" s="202"/>
      <c r="J388" s="202"/>
    </row>
    <row r="389" spans="1:10" ht="15" thickBot="1">
      <c r="A389" s="124" t="s">
        <v>0</v>
      </c>
      <c r="B389" s="160" t="s">
        <v>1</v>
      </c>
      <c r="C389" s="161"/>
      <c r="D389" s="162"/>
      <c r="E389" s="163" t="s">
        <v>2</v>
      </c>
      <c r="F389" s="164"/>
      <c r="G389" s="163"/>
      <c r="H389" s="163"/>
      <c r="I389" s="343" t="s">
        <v>4</v>
      </c>
      <c r="J389" s="344"/>
    </row>
    <row r="390" spans="1:10" ht="15" thickBot="1">
      <c r="A390" s="9"/>
      <c r="B390" s="316"/>
      <c r="C390" s="316"/>
      <c r="D390" s="316" t="s">
        <v>128</v>
      </c>
      <c r="E390" s="9"/>
      <c r="F390" s="158"/>
      <c r="G390" s="9"/>
      <c r="H390" s="9"/>
      <c r="I390" s="9"/>
      <c r="J390" s="159"/>
    </row>
    <row r="391" spans="1:10" ht="15" thickBot="1">
      <c r="A391" s="108" t="s">
        <v>6</v>
      </c>
      <c r="B391" s="109" t="s">
        <v>7</v>
      </c>
      <c r="C391" s="110" t="s">
        <v>8</v>
      </c>
      <c r="D391" s="110" t="s">
        <v>9</v>
      </c>
      <c r="E391" s="110" t="s">
        <v>10</v>
      </c>
      <c r="F391" s="110" t="s">
        <v>11</v>
      </c>
      <c r="G391" s="110" t="s">
        <v>12</v>
      </c>
      <c r="H391" s="110" t="s">
        <v>13</v>
      </c>
      <c r="I391" s="110" t="s">
        <v>14</v>
      </c>
      <c r="J391" s="111" t="s">
        <v>15</v>
      </c>
    </row>
    <row r="392" spans="1:10">
      <c r="A392" s="298" t="s">
        <v>16</v>
      </c>
      <c r="B392" s="17" t="s">
        <v>17</v>
      </c>
      <c r="C392" s="327" t="str">
        <f>[1]Лист1!A356</f>
        <v>№ 44</v>
      </c>
      <c r="D392" s="17" t="str">
        <f>[1]Лист1!B356</f>
        <v>Суп молочный с  манной крупой</v>
      </c>
      <c r="E392" s="361">
        <f>[1]Лист1!C356</f>
        <v>250</v>
      </c>
      <c r="F392" s="318">
        <v>11.67</v>
      </c>
      <c r="G392" s="361">
        <f>[1]Лист1!G356</f>
        <v>185</v>
      </c>
      <c r="H392" s="361">
        <f>[1]Лист1!D356</f>
        <v>6.18</v>
      </c>
      <c r="I392" s="361">
        <f>[1]Лист1!E356</f>
        <v>6.58</v>
      </c>
      <c r="J392" s="361">
        <f>[1]Лист1!F356</f>
        <v>23.28</v>
      </c>
    </row>
    <row r="393" spans="1:10">
      <c r="A393" s="298"/>
      <c r="B393" s="362" t="s">
        <v>20</v>
      </c>
      <c r="C393" s="327" t="str">
        <f>[1]Лист1!A357</f>
        <v>№345</v>
      </c>
      <c r="D393" s="17" t="str">
        <f>[1]Лист1!B357</f>
        <v>Бутерброд с маслом</v>
      </c>
      <c r="E393" s="363" t="str">
        <f>[1]Лист1!C357</f>
        <v>20//10</v>
      </c>
      <c r="F393" s="318">
        <v>6.86</v>
      </c>
      <c r="G393" s="361">
        <f>[1]Лист1!G357</f>
        <v>130</v>
      </c>
      <c r="H393" s="361">
        <f>[1]Лист1!D357</f>
        <v>0.99</v>
      </c>
      <c r="I393" s="361">
        <f>[1]Лист1!E357</f>
        <v>7.62</v>
      </c>
      <c r="J393" s="361">
        <f>[1]Лист1!F357</f>
        <v>9.52</v>
      </c>
    </row>
    <row r="394" spans="1:10">
      <c r="A394" s="298"/>
      <c r="B394" s="364" t="s">
        <v>25</v>
      </c>
      <c r="C394" s="327" t="str">
        <f>[1]Лист1!A358</f>
        <v>№ 258</v>
      </c>
      <c r="D394" s="17" t="str">
        <f>[1]Лист1!B358</f>
        <v>Кофейный напиток с молоком</v>
      </c>
      <c r="E394" s="361">
        <f>[1]Лист1!C358</f>
        <v>200</v>
      </c>
      <c r="F394" s="318">
        <v>4.42</v>
      </c>
      <c r="G394" s="361">
        <f>[1]Лист1!G358</f>
        <v>65.099999999999994</v>
      </c>
      <c r="H394" s="361">
        <f>[1]Лист1!D358</f>
        <v>1.4</v>
      </c>
      <c r="I394" s="361">
        <f>[1]Лист1!E358</f>
        <v>1.6</v>
      </c>
      <c r="J394" s="361">
        <f>[1]Лист1!F358</f>
        <v>10.3</v>
      </c>
    </row>
    <row r="395" spans="1:10">
      <c r="A395" s="298"/>
      <c r="B395" s="364" t="s">
        <v>28</v>
      </c>
      <c r="C395" s="327"/>
      <c r="D395" s="17" t="str">
        <f>[1]Лист1!B359</f>
        <v>Хлеб ржаной</v>
      </c>
      <c r="E395" s="361">
        <f>[1]Лист1!C359</f>
        <v>30</v>
      </c>
      <c r="F395" s="318">
        <v>1.92</v>
      </c>
      <c r="G395" s="361">
        <f>[1]Лист1!G359</f>
        <v>64.2</v>
      </c>
      <c r="H395" s="361">
        <f>[1]Лист1!D359</f>
        <v>1.4</v>
      </c>
      <c r="I395" s="361">
        <f>[1]Лист1!E359</f>
        <v>0.2</v>
      </c>
      <c r="J395" s="361">
        <f>[1]Лист1!F359</f>
        <v>14</v>
      </c>
    </row>
    <row r="396" spans="1:10">
      <c r="A396" s="298"/>
      <c r="B396" s="364"/>
      <c r="C396" s="327"/>
      <c r="D396" s="17" t="str">
        <f>[1]Лист1!B360</f>
        <v>Печенье</v>
      </c>
      <c r="E396" s="361">
        <f>[1]Лист1!C360</f>
        <v>10</v>
      </c>
      <c r="F396" s="318">
        <v>1.7</v>
      </c>
      <c r="G396" s="361">
        <f>[1]Лист1!G360</f>
        <v>42</v>
      </c>
      <c r="H396" s="361">
        <f>[1]Лист1!D360</f>
        <v>0.9</v>
      </c>
      <c r="I396" s="361">
        <f>[1]Лист1!E360</f>
        <v>0.95</v>
      </c>
      <c r="J396" s="361">
        <f>[1]Лист1!F360</f>
        <v>5.8</v>
      </c>
    </row>
    <row r="397" spans="1:10" ht="15" thickBot="1">
      <c r="A397" s="298"/>
      <c r="B397" s="365"/>
      <c r="C397" s="119"/>
      <c r="D397" s="120"/>
      <c r="E397" s="307"/>
      <c r="F397" s="122"/>
      <c r="G397" s="366"/>
      <c r="H397" s="121"/>
      <c r="I397" s="121"/>
      <c r="J397" s="179"/>
    </row>
    <row r="398" spans="1:10" ht="15" thickBot="1">
      <c r="A398" s="199"/>
      <c r="B398" s="349"/>
      <c r="C398" s="125"/>
      <c r="D398" s="126"/>
      <c r="E398" s="58"/>
      <c r="F398" s="59"/>
      <c r="G398" s="59">
        <f>SUM(G392:G397)</f>
        <v>486.3</v>
      </c>
      <c r="H398" s="59">
        <f>SUM(H392:H397)</f>
        <v>10.870000000000001</v>
      </c>
      <c r="I398" s="59">
        <f>SUM(I392:I397)</f>
        <v>16.95</v>
      </c>
      <c r="J398" s="153">
        <f>SUM(J392:J397)</f>
        <v>62.899999999999991</v>
      </c>
    </row>
    <row r="399" spans="1:10" ht="15" thickBot="1">
      <c r="A399" s="8" t="s">
        <v>16</v>
      </c>
      <c r="B399" s="367" t="s">
        <v>50</v>
      </c>
      <c r="C399" s="116" t="str">
        <f>[1]Лист1!A362</f>
        <v>№247</v>
      </c>
      <c r="D399" s="17" t="str">
        <f>[1]Лист1!B362</f>
        <v>Кисель</v>
      </c>
      <c r="E399" s="17">
        <f>[1]Лист1!C362</f>
        <v>200</v>
      </c>
      <c r="F399" s="177">
        <v>2.92</v>
      </c>
      <c r="G399" s="17">
        <f>[1]Лист1!G362</f>
        <v>87.1</v>
      </c>
      <c r="H399" s="17">
        <f>[1]Лист1!D362</f>
        <v>1.36</v>
      </c>
      <c r="I399" s="17">
        <f>[1]Лист1!E362</f>
        <v>0</v>
      </c>
      <c r="J399" s="17">
        <f>[1]Лист1!F362</f>
        <v>23</v>
      </c>
    </row>
    <row r="400" spans="1:10">
      <c r="A400" s="17"/>
      <c r="B400" s="115" t="s">
        <v>28</v>
      </c>
      <c r="C400" s="116"/>
      <c r="D400" s="17" t="str">
        <f>[1]Лист1!B363</f>
        <v>Хлеб пшеничный</v>
      </c>
      <c r="E400" s="17">
        <f>[1]Лист1!C363</f>
        <v>20</v>
      </c>
      <c r="F400" s="177">
        <v>1.28</v>
      </c>
      <c r="G400" s="17">
        <f>[1]Лист1!G363</f>
        <v>42</v>
      </c>
      <c r="H400" s="17">
        <f>[1]Лист1!D363</f>
        <v>0.94</v>
      </c>
      <c r="I400" s="17">
        <f>[1]Лист1!E363</f>
        <v>0.14000000000000001</v>
      </c>
      <c r="J400" s="17">
        <f>[1]Лист1!F363</f>
        <v>9.99</v>
      </c>
    </row>
    <row r="401" spans="1:10" ht="15" thickBot="1">
      <c r="A401" s="8"/>
      <c r="B401" s="119"/>
      <c r="C401" s="32"/>
      <c r="D401" s="31"/>
      <c r="E401" s="32"/>
      <c r="F401" s="122"/>
      <c r="G401" s="146"/>
      <c r="H401" s="32"/>
      <c r="I401" s="32"/>
      <c r="J401" s="340"/>
    </row>
    <row r="402" spans="1:10" ht="15" thickBot="1">
      <c r="A402" s="34"/>
      <c r="B402" s="35"/>
      <c r="C402" s="35"/>
      <c r="D402" s="36"/>
      <c r="E402" s="58"/>
      <c r="F402" s="59"/>
      <c r="G402" s="59">
        <f>SUM(G399:G401)</f>
        <v>129.1</v>
      </c>
      <c r="H402" s="59">
        <f>SUM(H399:H401)</f>
        <v>2.2999999999999998</v>
      </c>
      <c r="I402" s="59">
        <f>SUM(I399:I401)</f>
        <v>0.14000000000000001</v>
      </c>
      <c r="J402" s="153">
        <f>SUM(J399:J401)</f>
        <v>32.99</v>
      </c>
    </row>
    <row r="403" spans="1:10">
      <c r="A403" s="8" t="s">
        <v>35</v>
      </c>
      <c r="B403" s="61" t="s">
        <v>36</v>
      </c>
      <c r="C403" s="27" t="str">
        <f>[1]Лист1!A365</f>
        <v>№63</v>
      </c>
      <c r="D403" s="17" t="str">
        <f>[1]Лист1!B365</f>
        <v>Салат из моркови с сыром</v>
      </c>
      <c r="E403" s="17">
        <f>[1]Лист1!C365</f>
        <v>100</v>
      </c>
      <c r="F403" s="330">
        <v>12.1</v>
      </c>
      <c r="G403" s="317">
        <f>[1]Лист1!G365</f>
        <v>125.1</v>
      </c>
      <c r="H403" s="317">
        <f>[1]Лист1!D365</f>
        <v>6.2</v>
      </c>
      <c r="I403" s="317">
        <f>[1]Лист1!E365</f>
        <v>6.2</v>
      </c>
      <c r="J403" s="317">
        <f>[1]Лист1!F365</f>
        <v>5.6</v>
      </c>
    </row>
    <row r="404" spans="1:10">
      <c r="A404" s="8"/>
      <c r="B404" s="17" t="s">
        <v>39</v>
      </c>
      <c r="C404" s="27" t="str">
        <f>[1]Лист1!A366</f>
        <v>№ 27</v>
      </c>
      <c r="D404" s="17" t="str">
        <f>[1]Лист1!B366</f>
        <v>Борщ с капустой и картофелем</v>
      </c>
      <c r="E404" s="17">
        <f>[1]Лист1!C366</f>
        <v>250</v>
      </c>
      <c r="F404" s="330">
        <v>18.940000000000001</v>
      </c>
      <c r="G404" s="317">
        <f>[1]Лист1!G366</f>
        <v>136</v>
      </c>
      <c r="H404" s="317">
        <f>[1]Лист1!D366</f>
        <v>1.9</v>
      </c>
      <c r="I404" s="317">
        <f>[1]Лист1!E366</f>
        <v>6.66</v>
      </c>
      <c r="J404" s="317">
        <f>[1]Лист1!F366</f>
        <v>10.81</v>
      </c>
    </row>
    <row r="405" spans="1:10">
      <c r="A405" s="8"/>
      <c r="B405" s="17" t="s">
        <v>42</v>
      </c>
      <c r="C405" s="27" t="str">
        <f>[1]Лист1!A367</f>
        <v>№204</v>
      </c>
      <c r="D405" s="17" t="str">
        <f>[1]Лист1!B367</f>
        <v>Макаронные изделия отварные</v>
      </c>
      <c r="E405" s="17">
        <f>[1]Лист1!C367</f>
        <v>150</v>
      </c>
      <c r="F405" s="330">
        <v>4.83</v>
      </c>
      <c r="G405" s="317">
        <f>[1]Лист1!G367</f>
        <v>140</v>
      </c>
      <c r="H405" s="317">
        <f>[1]Лист1!D367</f>
        <v>5.52</v>
      </c>
      <c r="I405" s="317">
        <f>[1]Лист1!E367</f>
        <v>5.29</v>
      </c>
      <c r="J405" s="317">
        <f>[1]Лист1!F367</f>
        <v>21.3</v>
      </c>
    </row>
    <row r="406" spans="1:10">
      <c r="A406" s="8"/>
      <c r="B406" s="17" t="s">
        <v>17</v>
      </c>
      <c r="C406" s="27" t="s">
        <v>129</v>
      </c>
      <c r="D406" s="17" t="str">
        <f>[1]Лист1!B368</f>
        <v>Котлета из говядины</v>
      </c>
      <c r="E406" s="17">
        <f>[1]Лист1!C368</f>
        <v>100</v>
      </c>
      <c r="F406" s="330">
        <v>45.01</v>
      </c>
      <c r="G406" s="317">
        <f>[1]Лист1!G368</f>
        <v>193.1</v>
      </c>
      <c r="H406" s="317">
        <f>[1]Лист1!D368</f>
        <v>15.26</v>
      </c>
      <c r="I406" s="317">
        <f>[1]Лист1!E368</f>
        <v>16.739999999999998</v>
      </c>
      <c r="J406" s="317">
        <f>[1]Лист1!F368</f>
        <v>8.1999999999999993</v>
      </c>
    </row>
    <row r="407" spans="1:10">
      <c r="A407" s="8"/>
      <c r="B407" s="17"/>
      <c r="C407" s="27" t="str">
        <f>[1]Лист1!A369</f>
        <v>№ 238</v>
      </c>
      <c r="D407" s="17" t="str">
        <f>[1]Лист1!B369</f>
        <v>Соус томатный</v>
      </c>
      <c r="E407" s="17">
        <f>[1]Лист1!C369</f>
        <v>50</v>
      </c>
      <c r="F407" s="330">
        <v>2.73</v>
      </c>
      <c r="G407" s="317">
        <f>[1]Лист1!G369</f>
        <v>28</v>
      </c>
      <c r="H407" s="317">
        <f>[1]Лист1!D369</f>
        <v>0.27</v>
      </c>
      <c r="I407" s="317">
        <f>[1]Лист1!E369</f>
        <v>1.83</v>
      </c>
      <c r="J407" s="317">
        <f>[1]Лист1!F369</f>
        <v>2.62</v>
      </c>
    </row>
    <row r="408" spans="1:10">
      <c r="A408" s="8"/>
      <c r="B408" s="17" t="s">
        <v>50</v>
      </c>
      <c r="C408" s="27" t="str">
        <f>[1]Лист1!A370</f>
        <v>№ 255</v>
      </c>
      <c r="D408" s="17" t="str">
        <f>[1]Лист1!B370</f>
        <v>Компот из сухофруктов</v>
      </c>
      <c r="E408" s="17">
        <f>[1]Лист1!C370</f>
        <v>180</v>
      </c>
      <c r="F408" s="330">
        <v>2.71</v>
      </c>
      <c r="G408" s="317">
        <f>[1]Лист1!G370</f>
        <v>72.3</v>
      </c>
      <c r="H408" s="317">
        <f>[1]Лист1!D370</f>
        <v>0.5</v>
      </c>
      <c r="I408" s="317">
        <f>[1]Лист1!E370</f>
        <v>0</v>
      </c>
      <c r="J408" s="317">
        <f>[1]Лист1!F370</f>
        <v>6</v>
      </c>
    </row>
    <row r="409" spans="1:10">
      <c r="A409" s="8"/>
      <c r="B409" s="17" t="s">
        <v>53</v>
      </c>
      <c r="C409" s="27"/>
      <c r="D409" s="17" t="str">
        <f>[1]Лист1!B371</f>
        <v>Хлеб пшеничный</v>
      </c>
      <c r="E409" s="17">
        <f>[1]Лист1!C371</f>
        <v>40</v>
      </c>
      <c r="F409" s="330">
        <v>2.57</v>
      </c>
      <c r="G409" s="317">
        <f>[1]Лист1!G371</f>
        <v>85.6</v>
      </c>
      <c r="H409" s="317">
        <f>[1]Лист1!D371</f>
        <v>1.88</v>
      </c>
      <c r="I409" s="317">
        <f>[1]Лист1!E371</f>
        <v>0.28000000000000003</v>
      </c>
      <c r="J409" s="317">
        <f>[1]Лист1!F371</f>
        <v>19.98</v>
      </c>
    </row>
    <row r="410" spans="1:10">
      <c r="A410" s="8"/>
      <c r="B410" s="17" t="s">
        <v>53</v>
      </c>
      <c r="C410" s="27"/>
      <c r="D410" s="17" t="str">
        <f>[1]Лист1!B372</f>
        <v>Хлеб ржаной</v>
      </c>
      <c r="E410" s="17">
        <f>[1]Лист1!C372</f>
        <v>30</v>
      </c>
      <c r="F410" s="330">
        <v>1.71</v>
      </c>
      <c r="G410" s="317">
        <f>[1]Лист1!G372</f>
        <v>64.2</v>
      </c>
      <c r="H410" s="317">
        <f>[1]Лист1!D372</f>
        <v>1.4</v>
      </c>
      <c r="I410" s="317">
        <f>[1]Лист1!E372</f>
        <v>0.2</v>
      </c>
      <c r="J410" s="317">
        <f>[1]Лист1!F372</f>
        <v>14</v>
      </c>
    </row>
    <row r="411" spans="1:10" ht="15" thickBot="1">
      <c r="A411" s="8"/>
      <c r="B411" s="32"/>
      <c r="C411" s="368"/>
      <c r="D411" s="369"/>
      <c r="E411" s="307"/>
      <c r="F411" s="122"/>
      <c r="G411" s="307"/>
      <c r="H411" s="307"/>
      <c r="I411" s="307"/>
      <c r="J411" s="370"/>
    </row>
    <row r="412" spans="1:10" ht="15" thickBot="1">
      <c r="A412" s="124"/>
      <c r="B412" s="125"/>
      <c r="C412" s="175"/>
      <c r="D412" s="337"/>
      <c r="E412" s="215"/>
      <c r="F412" s="216"/>
      <c r="G412" s="216">
        <f>SUM(G404:G411)</f>
        <v>719.2</v>
      </c>
      <c r="H412" s="216">
        <f>SUM(H404:H411)</f>
        <v>26.729999999999997</v>
      </c>
      <c r="I412" s="216">
        <f>SUM(I404:I411)</f>
        <v>30.999999999999996</v>
      </c>
      <c r="J412" s="338">
        <f>SUM(J404:J411)</f>
        <v>82.91</v>
      </c>
    </row>
    <row r="413" spans="1:10">
      <c r="A413" s="1" t="s">
        <v>54</v>
      </c>
      <c r="B413" s="371" t="s">
        <v>50</v>
      </c>
      <c r="C413" s="17"/>
      <c r="D413" s="17" t="str">
        <f>[1]Лист1!B374</f>
        <v>Сок</v>
      </c>
      <c r="E413" s="17">
        <f>[1]Лист1!C374</f>
        <v>200</v>
      </c>
      <c r="F413" s="318">
        <v>9</v>
      </c>
      <c r="G413" s="17">
        <f>[1]Лист1!G374</f>
        <v>87</v>
      </c>
      <c r="H413" s="17">
        <f>[1]Лист1!D374</f>
        <v>0</v>
      </c>
      <c r="I413" s="17">
        <f>[1]Лист1!E374</f>
        <v>0</v>
      </c>
      <c r="J413" s="17">
        <f>[1]Лист1!F374</f>
        <v>10</v>
      </c>
    </row>
    <row r="414" spans="1:10">
      <c r="A414" s="8"/>
      <c r="B414" s="210" t="s">
        <v>56</v>
      </c>
      <c r="C414" s="17" t="str">
        <f>[1]Лист1!A375</f>
        <v>№ 137</v>
      </c>
      <c r="D414" s="17" t="str">
        <f>[1]Лист1!B375</f>
        <v>Сырник из творога запеченный</v>
      </c>
      <c r="E414" s="17">
        <f>[1]Лист1!C375</f>
        <v>90</v>
      </c>
      <c r="F414" s="318">
        <v>25.96</v>
      </c>
      <c r="G414" s="17">
        <f>[1]Лист1!G375</f>
        <v>145</v>
      </c>
      <c r="H414" s="17">
        <f>[1]Лист1!D375</f>
        <v>12.9</v>
      </c>
      <c r="I414" s="17">
        <f>[1]Лист1!E375</f>
        <v>3.6</v>
      </c>
      <c r="J414" s="17">
        <f>[1]Лист1!F375</f>
        <v>17.899999999999999</v>
      </c>
    </row>
    <row r="415" spans="1:10">
      <c r="A415" s="8"/>
      <c r="B415" s="211" t="s">
        <v>28</v>
      </c>
      <c r="C415" s="17"/>
      <c r="D415" s="17" t="str">
        <f>[1]Лист1!B376</f>
        <v>Хлеб пшеничный</v>
      </c>
      <c r="E415" s="17">
        <f>[1]Лист1!C376</f>
        <v>20</v>
      </c>
      <c r="F415" s="318">
        <v>1.28</v>
      </c>
      <c r="G415" s="17">
        <f>[1]Лист1!G376</f>
        <v>42</v>
      </c>
      <c r="H415" s="17">
        <f>[1]Лист1!D376</f>
        <v>0.94</v>
      </c>
      <c r="I415" s="17">
        <f>[1]Лист1!E376</f>
        <v>0.14000000000000001</v>
      </c>
      <c r="J415" s="17">
        <f>[1]Лист1!F376</f>
        <v>9.99</v>
      </c>
    </row>
    <row r="416" spans="1:10">
      <c r="A416" s="17"/>
      <c r="B416" s="23" t="s">
        <v>59</v>
      </c>
      <c r="C416" s="17"/>
      <c r="D416" s="17" t="str">
        <f>[1]Лист1!B377</f>
        <v xml:space="preserve">Фрукт </v>
      </c>
      <c r="E416" s="17">
        <f>[1]Лист1!C377</f>
        <v>185</v>
      </c>
      <c r="F416" s="318">
        <v>21</v>
      </c>
      <c r="G416" s="17">
        <f>[1]Лист1!G377</f>
        <v>96</v>
      </c>
      <c r="H416" s="17">
        <f>[1]Лист1!D377</f>
        <v>0.82</v>
      </c>
      <c r="I416" s="17">
        <f>[1]Лист1!E377</f>
        <v>0</v>
      </c>
      <c r="J416" s="17">
        <f>[1]Лист1!F377</f>
        <v>23.3</v>
      </c>
    </row>
    <row r="417" spans="1:10" ht="15" thickBot="1">
      <c r="A417" s="8"/>
      <c r="B417" s="119"/>
      <c r="C417" s="368"/>
      <c r="D417" s="307"/>
      <c r="E417" s="307"/>
      <c r="F417" s="122"/>
      <c r="G417" s="307"/>
      <c r="H417" s="307"/>
      <c r="I417" s="307"/>
      <c r="J417" s="372"/>
    </row>
    <row r="418" spans="1:10" ht="15" thickBot="1">
      <c r="A418" s="124"/>
      <c r="B418" s="125"/>
      <c r="C418" s="125"/>
      <c r="D418" s="126"/>
      <c r="E418" s="58"/>
      <c r="F418" s="59"/>
      <c r="G418" s="59">
        <f>SUM(G413:G417)</f>
        <v>370</v>
      </c>
      <c r="H418" s="59">
        <f>SUM(H413:H417)</f>
        <v>14.66</v>
      </c>
      <c r="I418" s="59">
        <f>SUM(I413:I417)</f>
        <v>3.74</v>
      </c>
      <c r="J418" s="153">
        <f>SUM(J413:J417)</f>
        <v>61.19</v>
      </c>
    </row>
    <row r="419" spans="1:10">
      <c r="A419" s="8" t="s">
        <v>61</v>
      </c>
      <c r="B419" s="76" t="s">
        <v>42</v>
      </c>
      <c r="C419" s="61" t="s">
        <v>117</v>
      </c>
      <c r="D419" s="61" t="str">
        <f>[1]Лист1!B379</f>
        <v>Картофель тушеный</v>
      </c>
      <c r="E419" s="17">
        <f>[1]Лист1!C379</f>
        <v>200</v>
      </c>
      <c r="F419" s="330">
        <v>3.35</v>
      </c>
      <c r="G419" s="17">
        <f>[1]Лист1!G379</f>
        <v>168.1</v>
      </c>
      <c r="H419" s="17">
        <f>[1]Лист1!D379</f>
        <v>4.12</v>
      </c>
      <c r="I419" s="373">
        <f>[1]Лист1!E379</f>
        <v>4.0999999999999996</v>
      </c>
      <c r="J419" s="17">
        <f>[1]Лист1!F379</f>
        <v>20.399999999999999</v>
      </c>
    </row>
    <row r="420" spans="1:10">
      <c r="A420" s="8"/>
      <c r="B420" s="17" t="s">
        <v>17</v>
      </c>
      <c r="C420" s="61" t="str">
        <f>[1]Лист1!A380</f>
        <v>№ 153</v>
      </c>
      <c r="D420" s="61" t="str">
        <f>[1]Лист1!B380</f>
        <v>Рыба, тушенная в сметанном соусе</v>
      </c>
      <c r="E420" s="17" t="str">
        <f>[1]Лист1!C380</f>
        <v>100/70</v>
      </c>
      <c r="F420" s="330">
        <v>34.72</v>
      </c>
      <c r="G420" s="17">
        <f>[1]Лист1!G380</f>
        <v>196</v>
      </c>
      <c r="H420" s="17">
        <f>[1]Лист1!D380</f>
        <v>17.7</v>
      </c>
      <c r="I420" s="373">
        <f>[1]Лист1!E380</f>
        <v>14.3</v>
      </c>
      <c r="J420" s="17">
        <f>[1]Лист1!F380</f>
        <v>5.61</v>
      </c>
    </row>
    <row r="421" spans="1:10">
      <c r="A421" s="8"/>
      <c r="B421" s="17" t="s">
        <v>25</v>
      </c>
      <c r="C421" s="61" t="str">
        <f>[1]Лист1!A381</f>
        <v>№271</v>
      </c>
      <c r="D421" s="61" t="str">
        <f>[1]Лист1!B381</f>
        <v>Чай с сахаром</v>
      </c>
      <c r="E421" s="17">
        <f>[1]Лист1!C381</f>
        <v>200</v>
      </c>
      <c r="F421" s="330">
        <v>1.03</v>
      </c>
      <c r="G421" s="17">
        <f>[1]Лист1!G381</f>
        <v>22</v>
      </c>
      <c r="H421" s="17">
        <f>[1]Лист1!D381</f>
        <v>0</v>
      </c>
      <c r="I421" s="373">
        <f>[1]Лист1!E381</f>
        <v>0</v>
      </c>
      <c r="J421" s="17">
        <f>[1]Лист1!F381</f>
        <v>8</v>
      </c>
    </row>
    <row r="422" spans="1:10">
      <c r="A422" s="8"/>
      <c r="B422" s="17" t="s">
        <v>28</v>
      </c>
      <c r="C422" s="61"/>
      <c r="D422" s="61" t="str">
        <f>[1]Лист1!B382</f>
        <v>Хлеб пшеничный</v>
      </c>
      <c r="E422" s="17">
        <f>[1]Лист1!C382</f>
        <v>30</v>
      </c>
      <c r="F422" s="330">
        <v>1.92</v>
      </c>
      <c r="G422" s="17">
        <f>[1]Лист1!G382</f>
        <v>64.2</v>
      </c>
      <c r="H422" s="17">
        <f>[1]Лист1!D382</f>
        <v>1.4</v>
      </c>
      <c r="I422" s="373">
        <f>[1]Лист1!E382</f>
        <v>0.2</v>
      </c>
      <c r="J422" s="17">
        <f>[1]Лист1!F382</f>
        <v>14</v>
      </c>
    </row>
    <row r="423" spans="1:10">
      <c r="A423" s="8"/>
      <c r="B423" s="78" t="s">
        <v>28</v>
      </c>
      <c r="C423" s="61"/>
      <c r="D423" s="61" t="str">
        <f>[1]Лист1!B383</f>
        <v>Хлеб ржаной</v>
      </c>
      <c r="E423" s="17">
        <f>[1]Лист1!C383</f>
        <v>20</v>
      </c>
      <c r="F423" s="330">
        <v>1.1399999999999999</v>
      </c>
      <c r="G423" s="17">
        <f>[1]Лист1!G383</f>
        <v>42</v>
      </c>
      <c r="H423" s="17">
        <f>[1]Лист1!D383</f>
        <v>0.94</v>
      </c>
      <c r="I423" s="373">
        <f>[1]Лист1!E383</f>
        <v>0.14000000000000001</v>
      </c>
      <c r="J423" s="17">
        <f>[1]Лист1!F383</f>
        <v>9.99</v>
      </c>
    </row>
    <row r="424" spans="1:10" ht="15" thickBot="1">
      <c r="A424" s="8"/>
      <c r="B424" s="78"/>
      <c r="C424" s="298"/>
      <c r="D424" s="120"/>
      <c r="E424" s="121"/>
      <c r="F424" s="122"/>
      <c r="G424" s="121"/>
      <c r="H424" s="121"/>
      <c r="I424" s="121"/>
      <c r="J424" s="179"/>
    </row>
    <row r="425" spans="1:10" ht="15" thickBot="1">
      <c r="A425" s="124"/>
      <c r="B425" s="125"/>
      <c r="C425" s="296"/>
      <c r="D425" s="337"/>
      <c r="E425" s="215"/>
      <c r="F425" s="216"/>
      <c r="G425" s="216">
        <f>SUM(G419:G424)</f>
        <v>492.3</v>
      </c>
      <c r="H425" s="216">
        <f>SUM(H419:H424)</f>
        <v>24.16</v>
      </c>
      <c r="I425" s="216">
        <f>SUM(I419:I424)</f>
        <v>18.739999999999998</v>
      </c>
      <c r="J425" s="338">
        <f>SUM(J419:J424)</f>
        <v>58</v>
      </c>
    </row>
    <row r="426" spans="1:10">
      <c r="A426" s="1" t="s">
        <v>67</v>
      </c>
      <c r="B426" s="17" t="s">
        <v>68</v>
      </c>
      <c r="C426" s="17" t="str">
        <f>[1]Лист1!A385</f>
        <v>№ 245</v>
      </c>
      <c r="D426" s="17" t="str">
        <f>[1]Лист1!B385</f>
        <v>Кефир</v>
      </c>
      <c r="E426" s="17">
        <f>[1]Лист1!C385</f>
        <v>180</v>
      </c>
      <c r="F426" s="318">
        <v>10.17</v>
      </c>
      <c r="G426" s="17">
        <f>[1]Лист1!G385</f>
        <v>91.8</v>
      </c>
      <c r="H426" s="17">
        <f>[1]Лист1!D385</f>
        <v>5.04</v>
      </c>
      <c r="I426" s="17">
        <f>[1]Лист1!E379</f>
        <v>4.0999999999999996</v>
      </c>
      <c r="J426" s="17">
        <f>[1]Лист1!F385</f>
        <v>7.36</v>
      </c>
    </row>
    <row r="427" spans="1:10">
      <c r="A427" s="8"/>
      <c r="B427" s="61" t="s">
        <v>28</v>
      </c>
      <c r="C427" s="17"/>
      <c r="D427" s="17" t="str">
        <f>[1]Лист1!B386</f>
        <v>Хлеб пшеничный</v>
      </c>
      <c r="E427" s="17">
        <f>[1]Лист1!C386</f>
        <v>20</v>
      </c>
      <c r="F427" s="318">
        <v>1.29</v>
      </c>
      <c r="G427" s="17">
        <f>[1]Лист1!G386</f>
        <v>42</v>
      </c>
      <c r="H427" s="17">
        <f>[1]Лист1!D386</f>
        <v>0.94</v>
      </c>
      <c r="I427" s="17">
        <f>[1]Лист1!E380</f>
        <v>14.3</v>
      </c>
      <c r="J427" s="17">
        <f>[1]Лист1!F386</f>
        <v>9.99</v>
      </c>
    </row>
    <row r="428" spans="1:10" ht="15" thickBot="1">
      <c r="A428" s="8"/>
      <c r="B428" s="32"/>
      <c r="C428" s="78"/>
      <c r="D428" s="155"/>
      <c r="E428" s="173"/>
      <c r="F428" s="172"/>
      <c r="G428" s="173"/>
      <c r="H428" s="173"/>
      <c r="I428" s="173"/>
      <c r="J428" s="174"/>
    </row>
    <row r="429" spans="1:10">
      <c r="A429" s="1"/>
      <c r="B429" s="367"/>
      <c r="C429" s="175"/>
      <c r="D429" s="337"/>
      <c r="E429" s="215"/>
      <c r="F429" s="216">
        <v>244.73</v>
      </c>
      <c r="G429" s="216">
        <f>SUM(G426:G428)</f>
        <v>133.80000000000001</v>
      </c>
      <c r="H429" s="216">
        <f>SUM(H426:H428)</f>
        <v>5.98</v>
      </c>
      <c r="I429" s="216">
        <f>SUM(I426:I428)</f>
        <v>18.399999999999999</v>
      </c>
      <c r="J429" s="338">
        <f>SUM(J426:J428)</f>
        <v>17.350000000000001</v>
      </c>
    </row>
    <row r="430" spans="1:10">
      <c r="A430" s="210"/>
      <c r="B430" s="17"/>
      <c r="C430" s="115"/>
      <c r="D430" s="359"/>
      <c r="E430" s="374"/>
      <c r="F430" s="375"/>
      <c r="G430" s="375"/>
      <c r="H430" s="375"/>
      <c r="I430" s="375"/>
      <c r="J430" s="375"/>
    </row>
    <row r="431" spans="1:10">
      <c r="A431" s="9"/>
      <c r="B431" s="9"/>
      <c r="C431" s="200"/>
      <c r="D431" s="201"/>
      <c r="E431" s="237"/>
      <c r="F431" s="238"/>
      <c r="G431" s="238"/>
      <c r="H431" s="238"/>
      <c r="I431" s="238"/>
      <c r="J431" s="238"/>
    </row>
    <row r="432" spans="1:10" ht="15" thickBot="1">
      <c r="A432" s="9"/>
      <c r="B432" s="200"/>
      <c r="C432" s="200"/>
      <c r="D432" s="201"/>
      <c r="E432" s="202"/>
      <c r="F432" s="203"/>
      <c r="G432" s="202"/>
      <c r="H432" s="202"/>
      <c r="I432" s="202"/>
      <c r="J432" s="202"/>
    </row>
    <row r="433" spans="1:10" ht="15" thickBot="1">
      <c r="A433" s="124" t="s">
        <v>0</v>
      </c>
      <c r="B433" s="160" t="s">
        <v>1</v>
      </c>
      <c r="C433" s="161"/>
      <c r="D433" s="162"/>
      <c r="E433" s="163" t="s">
        <v>2</v>
      </c>
      <c r="F433" s="164"/>
      <c r="G433" s="163"/>
      <c r="H433" s="163"/>
      <c r="I433" s="343" t="s">
        <v>4</v>
      </c>
      <c r="J433" s="344"/>
    </row>
    <row r="434" spans="1:10" ht="15" thickBot="1">
      <c r="A434" s="306"/>
      <c r="B434" s="376"/>
      <c r="C434" s="376"/>
      <c r="D434" s="376" t="s">
        <v>130</v>
      </c>
      <c r="E434" s="377"/>
      <c r="F434" s="378"/>
      <c r="G434" s="377"/>
      <c r="H434" s="377"/>
      <c r="I434" s="377"/>
      <c r="J434" s="379"/>
    </row>
    <row r="435" spans="1:10" ht="15" thickBot="1">
      <c r="A435" s="108" t="s">
        <v>6</v>
      </c>
      <c r="B435" s="109" t="s">
        <v>7</v>
      </c>
      <c r="C435" s="110" t="s">
        <v>8</v>
      </c>
      <c r="D435" s="110" t="s">
        <v>9</v>
      </c>
      <c r="E435" s="110" t="s">
        <v>10</v>
      </c>
      <c r="F435" s="110" t="s">
        <v>11</v>
      </c>
      <c r="G435" s="110" t="s">
        <v>12</v>
      </c>
      <c r="H435" s="110" t="s">
        <v>13</v>
      </c>
      <c r="I435" s="110" t="s">
        <v>14</v>
      </c>
      <c r="J435" s="111" t="s">
        <v>15</v>
      </c>
    </row>
    <row r="436" spans="1:10">
      <c r="A436" s="298" t="s">
        <v>16</v>
      </c>
      <c r="B436" s="76" t="s">
        <v>17</v>
      </c>
      <c r="C436" s="17" t="str">
        <f>[1]Лист1!A395</f>
        <v>№ 200</v>
      </c>
      <c r="D436" s="17" t="str">
        <f>[1]Лист1!B395</f>
        <v>Каша ячневая с маслом</v>
      </c>
      <c r="E436" s="17">
        <f>[1]Лист1!C395</f>
        <v>150</v>
      </c>
      <c r="F436" s="318">
        <v>2.4500000000000002</v>
      </c>
      <c r="G436" s="17">
        <f>[1]Лист1!G395</f>
        <v>146</v>
      </c>
      <c r="H436" s="17">
        <f>[1]Лист1!D395</f>
        <v>3.24</v>
      </c>
      <c r="I436" s="17">
        <f>[1]Лист1!E395</f>
        <v>3.8</v>
      </c>
      <c r="J436" s="17">
        <f>[1]Лист1!F395</f>
        <v>18.399999999999999</v>
      </c>
    </row>
    <row r="437" spans="1:10">
      <c r="A437" s="298"/>
      <c r="B437" s="17" t="s">
        <v>36</v>
      </c>
      <c r="C437" s="17" t="str">
        <f>[1]Лист1!A396</f>
        <v>№ 9</v>
      </c>
      <c r="D437" s="17" t="str">
        <f>[1]Лист1!B396</f>
        <v>Морковь тертая с маслом</v>
      </c>
      <c r="E437" s="17">
        <f>[1]Лист1!C396</f>
        <v>90</v>
      </c>
      <c r="F437" s="318">
        <v>0.42</v>
      </c>
      <c r="G437" s="17">
        <f>[1]Лист1!G396</f>
        <v>45.1</v>
      </c>
      <c r="H437" s="17">
        <f>[1]Лист1!D396</f>
        <v>0.9</v>
      </c>
      <c r="I437" s="17">
        <f>[1]Лист1!E396</f>
        <v>1.2</v>
      </c>
      <c r="J437" s="17">
        <f>[1]Лист1!F396</f>
        <v>6.1</v>
      </c>
    </row>
    <row r="438" spans="1:10">
      <c r="A438" s="298"/>
      <c r="B438" s="17" t="s">
        <v>20</v>
      </c>
      <c r="C438" s="17" t="str">
        <f>[1]Лист1!A397</f>
        <v>№ 341</v>
      </c>
      <c r="D438" s="17" t="str">
        <f>[1]Лист1!B397</f>
        <v>Бутерброд с маслом и сыром</v>
      </c>
      <c r="E438" s="17" t="str">
        <f>[1]Лист1!C397</f>
        <v>20,10,10</v>
      </c>
      <c r="F438" s="318">
        <v>12.21</v>
      </c>
      <c r="G438" s="17">
        <f>[1]Лист1!G397</f>
        <v>145.4</v>
      </c>
      <c r="H438" s="17">
        <f>[1]Лист1!D397</f>
        <v>3.35</v>
      </c>
      <c r="I438" s="17">
        <f>[1]Лист1!E397</f>
        <v>10</v>
      </c>
      <c r="J438" s="17">
        <f>[1]Лист1!F397</f>
        <v>9.93</v>
      </c>
    </row>
    <row r="439" spans="1:10">
      <c r="A439" s="298"/>
      <c r="B439" s="17" t="s">
        <v>25</v>
      </c>
      <c r="C439" s="17" t="str">
        <f>[1]Лист1!A398</f>
        <v>№271</v>
      </c>
      <c r="D439" s="17" t="str">
        <f>[1]Лист1!B398</f>
        <v>Чай с сахаром</v>
      </c>
      <c r="E439" s="17">
        <f>[1]Лист1!C398</f>
        <v>200</v>
      </c>
      <c r="F439" s="318">
        <v>1.03</v>
      </c>
      <c r="G439" s="17">
        <f>[1]Лист1!G398</f>
        <v>32.200000000000003</v>
      </c>
      <c r="H439" s="17">
        <f>[1]Лист1!D398</f>
        <v>0</v>
      </c>
      <c r="I439" s="17">
        <f>[1]Лист1!E398</f>
        <v>0</v>
      </c>
      <c r="J439" s="17">
        <f>[1]Лист1!F398</f>
        <v>8</v>
      </c>
    </row>
    <row r="440" spans="1:10">
      <c r="A440" s="298"/>
      <c r="B440" s="17" t="s">
        <v>28</v>
      </c>
      <c r="C440" s="17"/>
      <c r="D440" s="17" t="str">
        <f>[1]Лист1!B399</f>
        <v>Хлеб ржаной</v>
      </c>
      <c r="E440" s="17">
        <f>[1]Лист1!C399</f>
        <v>30</v>
      </c>
      <c r="F440" s="318">
        <v>1.92</v>
      </c>
      <c r="G440" s="17">
        <f>[1]Лист1!G399</f>
        <v>64.2</v>
      </c>
      <c r="H440" s="17">
        <f>[1]Лист1!D399</f>
        <v>1.4</v>
      </c>
      <c r="I440" s="17">
        <f>[1]Лист1!E399</f>
        <v>0.2</v>
      </c>
      <c r="J440" s="17">
        <f>[1]Лист1!F399</f>
        <v>14</v>
      </c>
    </row>
    <row r="441" spans="1:10">
      <c r="A441" s="298"/>
      <c r="B441" s="78"/>
      <c r="C441" s="17"/>
      <c r="D441" s="17" t="str">
        <f>[1]Лист1!B400</f>
        <v>Печенье</v>
      </c>
      <c r="E441" s="17">
        <f>[1]Лист1!C400</f>
        <v>10</v>
      </c>
      <c r="F441" s="318">
        <v>1.7</v>
      </c>
      <c r="G441" s="17">
        <f>[1]Лист1!G400</f>
        <v>42</v>
      </c>
      <c r="H441" s="17">
        <f>[1]Лист1!D400</f>
        <v>0.9</v>
      </c>
      <c r="I441" s="17">
        <f>[1]Лист1!E400</f>
        <v>0.95</v>
      </c>
      <c r="J441" s="17">
        <f>[1]Лист1!F400</f>
        <v>5.8</v>
      </c>
    </row>
    <row r="442" spans="1:10" ht="15" thickBot="1">
      <c r="A442" s="298"/>
      <c r="B442" s="348"/>
      <c r="C442" s="368"/>
      <c r="D442" s="307"/>
      <c r="E442" s="307"/>
      <c r="F442" s="122"/>
      <c r="G442" s="366"/>
      <c r="H442" s="307"/>
      <c r="I442" s="307"/>
      <c r="J442" s="372"/>
    </row>
    <row r="443" spans="1:10" ht="15" thickBot="1">
      <c r="A443" s="199"/>
      <c r="B443" s="349"/>
      <c r="C443" s="175"/>
      <c r="D443" s="337"/>
      <c r="E443" s="215"/>
      <c r="F443" s="216"/>
      <c r="G443" s="216">
        <f>SUM(G436:G442)</f>
        <v>474.9</v>
      </c>
      <c r="H443" s="216">
        <f>SUM(H436:H442)</f>
        <v>9.7900000000000009</v>
      </c>
      <c r="I443" s="216">
        <f>SUM(I436:I442)</f>
        <v>16.149999999999999</v>
      </c>
      <c r="J443" s="338">
        <f>SUM(J436:J442)</f>
        <v>62.23</v>
      </c>
    </row>
    <row r="444" spans="1:10">
      <c r="A444" s="8" t="s">
        <v>16</v>
      </c>
      <c r="B444" s="371" t="s">
        <v>25</v>
      </c>
      <c r="C444" s="17" t="str">
        <f>[1]Лист1!A402</f>
        <v>№243</v>
      </c>
      <c r="D444" s="24" t="str">
        <f>[1]Лист1!B402</f>
        <v>Какао с молоком</v>
      </c>
      <c r="E444" s="17">
        <f>[1]Лист1!C402</f>
        <v>200</v>
      </c>
      <c r="F444" s="318">
        <v>6.82</v>
      </c>
      <c r="G444" s="17">
        <f>[1]Лист1!G402</f>
        <v>93.2</v>
      </c>
      <c r="H444" s="17">
        <f>[1]Лист1!D402</f>
        <v>3.43</v>
      </c>
      <c r="I444" s="17">
        <f>[1]Лист1!E402</f>
        <v>3.93</v>
      </c>
      <c r="J444" s="17">
        <f>[1]Лист1!F402</f>
        <v>16.399999999999999</v>
      </c>
    </row>
    <row r="445" spans="1:10">
      <c r="A445" s="17"/>
      <c r="B445" s="23" t="s">
        <v>28</v>
      </c>
      <c r="C445" s="17"/>
      <c r="D445" s="24" t="str">
        <f>[1]Лист1!B403</f>
        <v>Хлеб пшеничный</v>
      </c>
      <c r="E445" s="17">
        <f>[1]Лист1!C403</f>
        <v>20</v>
      </c>
      <c r="F445" s="318">
        <v>1.28</v>
      </c>
      <c r="G445" s="17">
        <f>[1]Лист1!G403</f>
        <v>42</v>
      </c>
      <c r="H445" s="17">
        <f>[1]Лист1!D403</f>
        <v>0.94</v>
      </c>
      <c r="I445" s="17">
        <f>[1]Лист1!E403</f>
        <v>0.14000000000000001</v>
      </c>
      <c r="J445" s="17">
        <f>[1]Лист1!F403</f>
        <v>9.99</v>
      </c>
    </row>
    <row r="446" spans="1:10" ht="15" thickBot="1">
      <c r="A446" s="8"/>
      <c r="B446" s="119"/>
      <c r="C446" s="32"/>
      <c r="D446" s="31"/>
      <c r="E446" s="32"/>
      <c r="F446" s="122"/>
      <c r="G446" s="146"/>
      <c r="H446" s="32"/>
      <c r="I446" s="32"/>
      <c r="J446" s="340"/>
    </row>
    <row r="447" spans="1:10" ht="15" thickBot="1">
      <c r="A447" s="34"/>
      <c r="B447" s="35"/>
      <c r="C447" s="35"/>
      <c r="D447" s="36"/>
      <c r="E447" s="215"/>
      <c r="F447" s="216"/>
      <c r="G447" s="216">
        <f>SUM(G444:G446)</f>
        <v>135.19999999999999</v>
      </c>
      <c r="H447" s="216">
        <f>SUM(H444:H446)</f>
        <v>4.37</v>
      </c>
      <c r="I447" s="216">
        <f>SUM(I444:I446)</f>
        <v>4.07</v>
      </c>
      <c r="J447" s="338">
        <f>SUM(J444:J446)</f>
        <v>26.39</v>
      </c>
    </row>
    <row r="448" spans="1:10">
      <c r="A448" s="8" t="s">
        <v>35</v>
      </c>
      <c r="B448" s="144" t="s">
        <v>36</v>
      </c>
      <c r="C448" s="380" t="str">
        <f>[1]Лист1!A405</f>
        <v>№ 4</v>
      </c>
      <c r="D448" s="16" t="s">
        <v>38</v>
      </c>
      <c r="E448" s="17">
        <f>[1]Лист1!C405</f>
        <v>100</v>
      </c>
      <c r="F448" s="381">
        <v>1.66</v>
      </c>
      <c r="G448" s="382">
        <f>[1]Лист1!G405</f>
        <v>105</v>
      </c>
      <c r="H448" s="383">
        <f>[1]Лист1!D405</f>
        <v>0.9</v>
      </c>
      <c r="I448" s="383">
        <f>[1]Лист1!E405</f>
        <v>8.5</v>
      </c>
      <c r="J448" s="384">
        <f>[1]Лист1!F405</f>
        <v>2.21</v>
      </c>
    </row>
    <row r="449" spans="1:10">
      <c r="A449" s="8"/>
      <c r="B449" s="17" t="s">
        <v>39</v>
      </c>
      <c r="C449" s="380" t="str">
        <f>[1]Лист1!A407</f>
        <v>№ 60</v>
      </c>
      <c r="D449" s="17" t="str">
        <f>[1]Лист1!B407</f>
        <v>Уха со взбитым яйцом</v>
      </c>
      <c r="E449" s="17">
        <f>[1]Лист1!C407</f>
        <v>250</v>
      </c>
      <c r="F449" s="381">
        <v>13.79</v>
      </c>
      <c r="G449" s="382">
        <f>[1]Лист1!G407</f>
        <v>112</v>
      </c>
      <c r="H449" s="383">
        <f>[1]Лист1!D407</f>
        <v>6</v>
      </c>
      <c r="I449" s="383">
        <f>[1]Лист1!E407</f>
        <v>3.42</v>
      </c>
      <c r="J449" s="384">
        <f>[1]Лист1!F407</f>
        <v>11.52</v>
      </c>
    </row>
    <row r="450" spans="1:10">
      <c r="A450" s="8"/>
      <c r="B450" s="17" t="s">
        <v>131</v>
      </c>
      <c r="C450" s="380" t="str">
        <f>[1]Лист1!A408</f>
        <v>№121</v>
      </c>
      <c r="D450" s="17" t="str">
        <f>[1]Лист1!B408</f>
        <v>Омлет с мясом с маслом</v>
      </c>
      <c r="E450" s="17" t="s">
        <v>132</v>
      </c>
      <c r="F450" s="381">
        <v>67.12</v>
      </c>
      <c r="G450" s="382">
        <f>[1]Лист1!G408</f>
        <v>402</v>
      </c>
      <c r="H450" s="383">
        <f>[1]Лист1!D408</f>
        <v>31.83</v>
      </c>
      <c r="I450" s="383">
        <f>[1]Лист1!E408</f>
        <v>31.93</v>
      </c>
      <c r="J450" s="384">
        <f>[1]Лист1!F408</f>
        <v>4.53</v>
      </c>
    </row>
    <row r="451" spans="1:10">
      <c r="A451" s="8"/>
      <c r="B451" s="17" t="s">
        <v>50</v>
      </c>
      <c r="C451" s="380" t="str">
        <f>[1]Лист1!A409</f>
        <v>№ 255</v>
      </c>
      <c r="D451" s="17" t="str">
        <f>[1]Лист1!B409</f>
        <v>Компот из сухофруктов</v>
      </c>
      <c r="E451" s="17">
        <f>[1]Лист1!C409</f>
        <v>180</v>
      </c>
      <c r="F451" s="381">
        <v>2.71</v>
      </c>
      <c r="G451" s="382">
        <f>[1]Лист1!G409</f>
        <v>72.3</v>
      </c>
      <c r="H451" s="383">
        <f>[1]Лист1!D409</f>
        <v>0.5</v>
      </c>
      <c r="I451" s="383">
        <f>[1]Лист1!E409</f>
        <v>0</v>
      </c>
      <c r="J451" s="384">
        <f>[1]Лист1!F409</f>
        <v>6</v>
      </c>
    </row>
    <row r="452" spans="1:10">
      <c r="A452" s="8"/>
      <c r="B452" s="17" t="s">
        <v>28</v>
      </c>
      <c r="C452" s="380"/>
      <c r="D452" s="17" t="str">
        <f>[1]Лист1!B410</f>
        <v>Хлеб пшеничный</v>
      </c>
      <c r="E452" s="17">
        <f>[1]Лист1!C410</f>
        <v>40</v>
      </c>
      <c r="F452" s="381">
        <v>2.57</v>
      </c>
      <c r="G452" s="382">
        <f>[1]Лист1!G410</f>
        <v>85.6</v>
      </c>
      <c r="H452" s="383">
        <f>[1]Лист1!D410</f>
        <v>1.88</v>
      </c>
      <c r="I452" s="383">
        <f>[1]Лист1!E410</f>
        <v>0.28000000000000003</v>
      </c>
      <c r="J452" s="384">
        <f>[1]Лист1!F410</f>
        <v>19.98</v>
      </c>
    </row>
    <row r="453" spans="1:10">
      <c r="A453" s="8"/>
      <c r="B453" s="78" t="s">
        <v>28</v>
      </c>
      <c r="C453" s="380"/>
      <c r="D453" s="17" t="str">
        <f>[1]Лист1!B411</f>
        <v>Хлеб ржаной</v>
      </c>
      <c r="E453" s="17">
        <f>[1]Лист1!C411</f>
        <v>30</v>
      </c>
      <c r="F453" s="381">
        <v>1.71</v>
      </c>
      <c r="G453" s="382">
        <f>[1]Лист1!G411</f>
        <v>64.2</v>
      </c>
      <c r="H453" s="383">
        <f>[1]Лист1!D411</f>
        <v>1.4</v>
      </c>
      <c r="I453" s="383">
        <f>[1]Лист1!E411</f>
        <v>0.2</v>
      </c>
      <c r="J453" s="384">
        <f>[1]Лист1!F411</f>
        <v>14</v>
      </c>
    </row>
    <row r="454" spans="1:10" ht="15" thickBot="1">
      <c r="A454" s="8"/>
      <c r="B454" s="119"/>
      <c r="C454" s="119"/>
      <c r="D454" s="120"/>
      <c r="E454" s="121"/>
      <c r="F454" s="122"/>
      <c r="G454" s="121"/>
      <c r="H454" s="121"/>
      <c r="I454" s="121"/>
      <c r="J454" s="179"/>
    </row>
    <row r="455" spans="1:10" ht="15" thickBot="1">
      <c r="A455" s="124"/>
      <c r="B455" s="125"/>
      <c r="C455" s="125"/>
      <c r="D455" s="126"/>
      <c r="E455" s="58"/>
      <c r="F455" s="59"/>
      <c r="G455" s="59">
        <f>SUM(G448:G454)</f>
        <v>841.1</v>
      </c>
      <c r="H455" s="59">
        <f>SUM(H448:H454)</f>
        <v>42.51</v>
      </c>
      <c r="I455" s="59">
        <f>SUM(I448:I454)</f>
        <v>44.330000000000005</v>
      </c>
      <c r="J455" s="153">
        <f>SUM(J448:J454)</f>
        <v>58.24</v>
      </c>
    </row>
    <row r="456" spans="1:10">
      <c r="A456" s="8" t="s">
        <v>54</v>
      </c>
      <c r="B456" s="61" t="s">
        <v>50</v>
      </c>
      <c r="C456" s="27"/>
      <c r="D456" s="17" t="str">
        <f>[1]Лист1!B413</f>
        <v>Сок</v>
      </c>
      <c r="E456" s="17">
        <f>[1]Лист1!C413</f>
        <v>200</v>
      </c>
      <c r="F456" s="330">
        <v>9</v>
      </c>
      <c r="G456" s="17">
        <f>[1]Лист1!G413</f>
        <v>87</v>
      </c>
      <c r="H456" s="17">
        <f>[1]Лист1!D413</f>
        <v>0</v>
      </c>
      <c r="I456" s="17">
        <f>[1]Лист1!E413</f>
        <v>0</v>
      </c>
      <c r="J456" s="17">
        <f>[1]Лист1!F413</f>
        <v>10</v>
      </c>
    </row>
    <row r="457" spans="1:10">
      <c r="A457" s="8"/>
      <c r="B457" s="17" t="s">
        <v>56</v>
      </c>
      <c r="C457" s="27" t="str">
        <f>[1]Лист1!A414</f>
        <v>№299</v>
      </c>
      <c r="D457" s="17" t="str">
        <f>[1]Лист1!B414</f>
        <v>Ватрушка с творогом</v>
      </c>
      <c r="E457" s="17">
        <f>[1]Лист1!C414</f>
        <v>60</v>
      </c>
      <c r="F457" s="330">
        <v>10.72</v>
      </c>
      <c r="G457" s="17">
        <f>[1]Лист1!G414</f>
        <v>190</v>
      </c>
      <c r="H457" s="17">
        <f>[1]Лист1!D414</f>
        <v>7.08</v>
      </c>
      <c r="I457" s="17">
        <f>[1]Лист1!E414</f>
        <v>2.63</v>
      </c>
      <c r="J457" s="17">
        <f>[1]Лист1!F414</f>
        <v>41.81</v>
      </c>
    </row>
    <row r="458" spans="1:10">
      <c r="A458" s="8"/>
      <c r="B458" s="17" t="s">
        <v>59</v>
      </c>
      <c r="C458" s="27"/>
      <c r="D458" s="17" t="str">
        <f>[1]Лист1!B415</f>
        <v xml:space="preserve">Фрукт </v>
      </c>
      <c r="E458" s="17">
        <f>[1]Лист1!C415</f>
        <v>185</v>
      </c>
      <c r="F458" s="330">
        <v>21</v>
      </c>
      <c r="G458" s="17">
        <f>[1]Лист1!G415</f>
        <v>96</v>
      </c>
      <c r="H458" s="17">
        <f>[1]Лист1!D415</f>
        <v>0.82</v>
      </c>
      <c r="I458" s="17">
        <f>[1]Лист1!E415</f>
        <v>0</v>
      </c>
      <c r="J458" s="17">
        <f>[1]Лист1!F415</f>
        <v>23.3</v>
      </c>
    </row>
    <row r="459" spans="1:10" ht="15" thickBot="1">
      <c r="A459" s="8"/>
      <c r="B459" s="119"/>
      <c r="C459" s="139"/>
      <c r="D459" s="32"/>
      <c r="E459" s="307"/>
      <c r="F459" s="122"/>
      <c r="G459" s="32"/>
      <c r="H459" s="32"/>
      <c r="I459" s="32"/>
      <c r="J459" s="358"/>
    </row>
    <row r="460" spans="1:10" ht="15" thickBot="1">
      <c r="A460" s="124"/>
      <c r="B460" s="125"/>
      <c r="C460" s="125"/>
      <c r="D460" s="126"/>
      <c r="E460" s="58"/>
      <c r="F460" s="59"/>
      <c r="G460" s="59">
        <f>SUM(G456:G459)</f>
        <v>373</v>
      </c>
      <c r="H460" s="59">
        <f>SUM(H456:H459)</f>
        <v>7.9</v>
      </c>
      <c r="I460" s="59">
        <f>SUM(I456:I459)</f>
        <v>2.63</v>
      </c>
      <c r="J460" s="153">
        <f>SUM(J456:J459)</f>
        <v>75.11</v>
      </c>
    </row>
    <row r="461" spans="1:10">
      <c r="A461" s="8" t="s">
        <v>61</v>
      </c>
      <c r="B461" s="76" t="s">
        <v>42</v>
      </c>
      <c r="C461" s="61" t="str">
        <f>[1]Лист1!A417</f>
        <v>№ 210</v>
      </c>
      <c r="D461" s="61" t="str">
        <f>[1]Лист1!B417</f>
        <v>Капуста тушеная</v>
      </c>
      <c r="E461" s="17">
        <f>[1]Лист1!C417</f>
        <v>200</v>
      </c>
      <c r="F461" s="330">
        <v>4.83</v>
      </c>
      <c r="G461" s="17">
        <f>[1]Лист1!G417</f>
        <v>156</v>
      </c>
      <c r="H461" s="61">
        <f>[1]Лист1!D417</f>
        <v>4.71</v>
      </c>
      <c r="I461" s="61">
        <f>[1]Лист1!E417</f>
        <v>5.81</v>
      </c>
      <c r="J461" s="61">
        <f>[1]Лист1!F417</f>
        <v>24.21</v>
      </c>
    </row>
    <row r="462" spans="1:10">
      <c r="A462" s="8"/>
      <c r="B462" s="17" t="s">
        <v>17</v>
      </c>
      <c r="C462" s="61" t="str">
        <f>[1]Лист1!A418</f>
        <v>№ 189</v>
      </c>
      <c r="D462" s="61" t="str">
        <f>[1]Лист1!B418</f>
        <v>Котлета из птицы</v>
      </c>
      <c r="E462" s="17">
        <f>[1]Лист1!C418</f>
        <v>100</v>
      </c>
      <c r="F462" s="330">
        <v>31.32</v>
      </c>
      <c r="G462" s="17">
        <f>[1]Лист1!G418</f>
        <v>170</v>
      </c>
      <c r="H462" s="61">
        <f>[1]Лист1!D418</f>
        <v>10.5</v>
      </c>
      <c r="I462" s="61">
        <f>[1]Лист1!E418</f>
        <v>8.8000000000000007</v>
      </c>
      <c r="J462" s="61">
        <f>[1]Лист1!F418</f>
        <v>9</v>
      </c>
    </row>
    <row r="463" spans="1:10">
      <c r="A463" s="8"/>
      <c r="B463" s="17" t="s">
        <v>25</v>
      </c>
      <c r="C463" s="61" t="str">
        <f>[1]Лист1!A419</f>
        <v>№271</v>
      </c>
      <c r="D463" s="61" t="str">
        <f>[1]Лист1!B419</f>
        <v>Чай с сахаром</v>
      </c>
      <c r="E463" s="17">
        <f>[1]Лист1!C419</f>
        <v>200</v>
      </c>
      <c r="F463" s="330">
        <v>1.03</v>
      </c>
      <c r="G463" s="17">
        <f>[1]Лист1!G419</f>
        <v>22</v>
      </c>
      <c r="H463" s="61">
        <f>[1]Лист1!D419</f>
        <v>0</v>
      </c>
      <c r="I463" s="61">
        <f>[1]Лист1!E419</f>
        <v>0</v>
      </c>
      <c r="J463" s="61">
        <f>[1]Лист1!F419</f>
        <v>8</v>
      </c>
    </row>
    <row r="464" spans="1:10">
      <c r="A464" s="8"/>
      <c r="B464" s="17" t="s">
        <v>28</v>
      </c>
      <c r="C464" s="61"/>
      <c r="D464" s="61" t="str">
        <f>[1]Лист1!B420</f>
        <v>Хлеб пшеничный</v>
      </c>
      <c r="E464" s="17">
        <f>[1]Лист1!C420</f>
        <v>30</v>
      </c>
      <c r="F464" s="330">
        <v>1.92</v>
      </c>
      <c r="G464" s="17">
        <f>[1]Лист1!G420</f>
        <v>64.2</v>
      </c>
      <c r="H464" s="61">
        <f>[1]Лист1!D420</f>
        <v>1.4</v>
      </c>
      <c r="I464" s="61">
        <f>[1]Лист1!E420</f>
        <v>0.2</v>
      </c>
      <c r="J464" s="61">
        <f>[1]Лист1!F420</f>
        <v>14</v>
      </c>
    </row>
    <row r="465" spans="1:10">
      <c r="A465" s="8"/>
      <c r="B465" s="78" t="s">
        <v>28</v>
      </c>
      <c r="C465" s="61"/>
      <c r="D465" s="61" t="str">
        <f>[1]Лист1!B421</f>
        <v>Хлеб ржаной</v>
      </c>
      <c r="E465" s="17">
        <f>[1]Лист1!C421</f>
        <v>30</v>
      </c>
      <c r="F465" s="330">
        <v>1.71</v>
      </c>
      <c r="G465" s="17">
        <f>[1]Лист1!G421</f>
        <v>64.2</v>
      </c>
      <c r="H465" s="61">
        <f>[1]Лист1!D421</f>
        <v>1.4</v>
      </c>
      <c r="I465" s="61">
        <f>[1]Лист1!E421</f>
        <v>0.2</v>
      </c>
      <c r="J465" s="61">
        <f>[1]Лист1!F421</f>
        <v>14</v>
      </c>
    </row>
    <row r="466" spans="1:10" ht="15" thickBot="1">
      <c r="A466" s="8"/>
      <c r="B466" s="17"/>
      <c r="C466" s="112"/>
      <c r="D466" s="61"/>
      <c r="E466" s="61"/>
      <c r="F466" s="330"/>
      <c r="G466" s="61"/>
      <c r="H466" s="61"/>
      <c r="I466" s="61"/>
      <c r="J466" s="385"/>
    </row>
    <row r="467" spans="1:10" ht="15" thickBot="1">
      <c r="A467" s="124"/>
      <c r="B467" s="125"/>
      <c r="C467" s="296"/>
      <c r="D467" s="337"/>
      <c r="E467" s="215"/>
      <c r="F467" s="216"/>
      <c r="G467" s="216">
        <f>SUM(G461:G466)</f>
        <v>476.4</v>
      </c>
      <c r="H467" s="216">
        <f>SUM(H461:H466)</f>
        <v>18.009999999999998</v>
      </c>
      <c r="I467" s="216">
        <f>SUM(I461:I466)</f>
        <v>15.009999999999998</v>
      </c>
      <c r="J467" s="338">
        <f>SUM(J461:J466)</f>
        <v>69.210000000000008</v>
      </c>
    </row>
    <row r="468" spans="1:10">
      <c r="A468" s="1" t="s">
        <v>67</v>
      </c>
      <c r="B468" s="17" t="s">
        <v>68</v>
      </c>
      <c r="C468" s="17" t="str">
        <f>[1]Лист1!A423</f>
        <v>№ 269</v>
      </c>
      <c r="D468" s="17" t="str">
        <f>[1]Лист1!B423</f>
        <v>Чай с молоком</v>
      </c>
      <c r="E468" s="17">
        <f>[1]Лист1!C423</f>
        <v>200</v>
      </c>
      <c r="F468" s="318">
        <v>3.83</v>
      </c>
      <c r="G468" s="17">
        <f>[1]Лист1!G423</f>
        <v>65.099999999999994</v>
      </c>
      <c r="H468" s="17">
        <f>[1]Лист1!E423</f>
        <v>1.6</v>
      </c>
      <c r="I468" s="17">
        <v>3.68</v>
      </c>
      <c r="J468" s="17">
        <f>[1]Лист1!F423</f>
        <v>10.3</v>
      </c>
    </row>
    <row r="469" spans="1:10">
      <c r="A469" s="8"/>
      <c r="B469" s="61" t="s">
        <v>28</v>
      </c>
      <c r="C469" s="17"/>
      <c r="D469" s="17" t="str">
        <f>[1]Лист1!B424</f>
        <v>Хлеб пшеничный</v>
      </c>
      <c r="E469" s="17">
        <f>[1]Лист1!C424</f>
        <v>30</v>
      </c>
      <c r="F469" s="318">
        <v>1.92</v>
      </c>
      <c r="G469" s="17">
        <f>[1]Лист1!G424</f>
        <v>64.2</v>
      </c>
      <c r="H469" s="17">
        <f>[1]Лист1!E424</f>
        <v>0.2</v>
      </c>
      <c r="I469" s="17">
        <v>4.68</v>
      </c>
      <c r="J469" s="17">
        <f>[1]Лист1!F424</f>
        <v>14</v>
      </c>
    </row>
    <row r="470" spans="1:10" ht="15" thickBot="1">
      <c r="A470" s="8"/>
      <c r="B470" s="32"/>
      <c r="C470" s="78"/>
      <c r="D470" s="155"/>
      <c r="E470" s="173"/>
      <c r="F470" s="172"/>
      <c r="G470" s="173"/>
      <c r="H470" s="173"/>
      <c r="I470" s="173"/>
      <c r="J470" s="174"/>
    </row>
    <row r="471" spans="1:10" ht="15" thickBot="1">
      <c r="A471" s="124"/>
      <c r="B471" s="125"/>
      <c r="C471" s="125"/>
      <c r="D471" s="126"/>
      <c r="E471" s="58"/>
      <c r="F471" s="59">
        <v>204.67</v>
      </c>
      <c r="G471" s="59">
        <f>SUM(G468:G470)</f>
        <v>129.30000000000001</v>
      </c>
      <c r="H471" s="59">
        <f>SUM(H468:H470)</f>
        <v>1.8</v>
      </c>
      <c r="I471" s="59">
        <f>SUM(I468:I470)</f>
        <v>8.36</v>
      </c>
      <c r="J471" s="153">
        <f>SUM(E471:I471)</f>
        <v>344.13000000000005</v>
      </c>
    </row>
    <row r="472" spans="1:10">
      <c r="A472" s="9"/>
      <c r="B472" s="200"/>
      <c r="C472" s="200"/>
      <c r="D472" s="201"/>
      <c r="E472" s="237"/>
      <c r="F472" s="238"/>
      <c r="G472" s="238"/>
      <c r="H472" s="238"/>
      <c r="I472" s="238"/>
      <c r="J472" s="238"/>
    </row>
    <row r="473" spans="1:10">
      <c r="A473" s="9"/>
      <c r="B473" s="200"/>
      <c r="C473" s="200"/>
      <c r="D473" s="201"/>
      <c r="E473" s="237"/>
      <c r="F473" s="238"/>
      <c r="G473" s="238"/>
      <c r="H473" s="238"/>
      <c r="I473" s="238"/>
      <c r="J473" s="238"/>
    </row>
    <row r="474" spans="1:10">
      <c r="A474" s="9"/>
      <c r="B474" s="200"/>
      <c r="C474" s="200"/>
      <c r="D474" s="201"/>
      <c r="E474" s="237"/>
      <c r="F474" s="238"/>
      <c r="G474" s="238"/>
      <c r="H474" s="238"/>
      <c r="I474" s="238"/>
      <c r="J474" s="238"/>
    </row>
    <row r="475" spans="1:10" ht="15" thickBot="1">
      <c r="A475" s="9"/>
      <c r="B475" s="200"/>
      <c r="C475" s="200"/>
      <c r="D475" s="201"/>
      <c r="E475" s="237"/>
      <c r="F475" s="238"/>
      <c r="G475" s="238"/>
      <c r="H475" s="238"/>
      <c r="I475" s="238"/>
      <c r="J475" s="238"/>
    </row>
    <row r="476" spans="1:10" ht="15" thickBot="1">
      <c r="A476" s="124" t="s">
        <v>0</v>
      </c>
      <c r="B476" s="160" t="s">
        <v>1</v>
      </c>
      <c r="C476" s="161"/>
      <c r="D476" s="162"/>
      <c r="E476" s="163" t="s">
        <v>2</v>
      </c>
      <c r="F476" s="164"/>
      <c r="G476" s="163"/>
      <c r="H476" s="163"/>
      <c r="I476" s="343" t="s">
        <v>4</v>
      </c>
      <c r="J476" s="344"/>
    </row>
    <row r="477" spans="1:10" ht="15" thickBot="1">
      <c r="A477" s="9"/>
      <c r="B477" s="316"/>
      <c r="C477" s="316" t="s">
        <v>133</v>
      </c>
      <c r="D477" s="316"/>
      <c r="E477" s="9"/>
      <c r="F477" s="158"/>
      <c r="G477" s="9"/>
      <c r="H477" s="9"/>
      <c r="I477" s="9"/>
      <c r="J477" s="159"/>
    </row>
    <row r="478" spans="1:10" ht="15" thickBot="1">
      <c r="A478" s="108" t="s">
        <v>6</v>
      </c>
      <c r="B478" s="171" t="s">
        <v>7</v>
      </c>
      <c r="C478" s="110" t="s">
        <v>8</v>
      </c>
      <c r="D478" s="110" t="s">
        <v>9</v>
      </c>
      <c r="E478" s="110" t="s">
        <v>10</v>
      </c>
      <c r="F478" s="110" t="s">
        <v>11</v>
      </c>
      <c r="G478" s="110" t="s">
        <v>12</v>
      </c>
      <c r="H478" s="110" t="s">
        <v>13</v>
      </c>
      <c r="I478" s="110" t="s">
        <v>14</v>
      </c>
      <c r="J478" s="111" t="s">
        <v>15</v>
      </c>
    </row>
    <row r="479" spans="1:10">
      <c r="A479" s="298" t="s">
        <v>16</v>
      </c>
      <c r="B479" s="345" t="s">
        <v>17</v>
      </c>
      <c r="C479" s="17" t="str">
        <f>[1]Лист1!A434</f>
        <v>№ 197</v>
      </c>
      <c r="D479" s="17" t="str">
        <f>[1]Лист1!B434</f>
        <v>Каша овсяная из Геркулеса жидкая</v>
      </c>
      <c r="E479" s="17">
        <f>[1]Лист1!C434</f>
        <v>200</v>
      </c>
      <c r="F479" s="318">
        <v>6.51</v>
      </c>
      <c r="G479" s="17">
        <f>[1]Лист1!G434</f>
        <v>143</v>
      </c>
      <c r="H479" s="17">
        <f>[1]Лист1!D434</f>
        <v>3.18</v>
      </c>
      <c r="I479" s="17">
        <f>[1]Лист1!E434</f>
        <v>4.45</v>
      </c>
      <c r="J479" s="17">
        <f>[1]Лист1!F434</f>
        <v>18.329999999999998</v>
      </c>
    </row>
    <row r="480" spans="1:10">
      <c r="A480" s="298"/>
      <c r="B480" s="346" t="s">
        <v>36</v>
      </c>
      <c r="C480" s="17" t="str">
        <f>[1]Лист1!A435</f>
        <v>№ 9</v>
      </c>
      <c r="D480" s="17" t="str">
        <f>[1]Лист1!B435</f>
        <v>Морковь тертая с маслом</v>
      </c>
      <c r="E480" s="17">
        <f>[1]Лист1!C435</f>
        <v>90</v>
      </c>
      <c r="F480" s="318">
        <v>0.42</v>
      </c>
      <c r="G480" s="17">
        <f>[1]Лист1!G435</f>
        <v>45.1</v>
      </c>
      <c r="H480" s="17">
        <f>[1]Лист1!D435</f>
        <v>0.9</v>
      </c>
      <c r="I480" s="17">
        <f>[1]Лист1!E435</f>
        <v>1.2</v>
      </c>
      <c r="J480" s="17">
        <f>[1]Лист1!F435</f>
        <v>6.1</v>
      </c>
    </row>
    <row r="481" spans="1:10">
      <c r="A481" s="298"/>
      <c r="B481" s="138" t="s">
        <v>20</v>
      </c>
      <c r="C481" s="17" t="str">
        <f>[1]Лист1!A436</f>
        <v>№ 341</v>
      </c>
      <c r="D481" s="17" t="str">
        <f>[1]Лист1!B436</f>
        <v>Бутерброд с маслом и сыром</v>
      </c>
      <c r="E481" s="17" t="str">
        <f>[1]Лист1!C436</f>
        <v>20,10,10</v>
      </c>
      <c r="F481" s="318">
        <v>12.21</v>
      </c>
      <c r="G481" s="17">
        <f>[1]Лист1!G436</f>
        <v>163</v>
      </c>
      <c r="H481" s="17">
        <f>[1]Лист1!D436</f>
        <v>3.35</v>
      </c>
      <c r="I481" s="17">
        <f>[1]Лист1!E436</f>
        <v>10</v>
      </c>
      <c r="J481" s="17">
        <f>[1]Лист1!F436</f>
        <v>9.93</v>
      </c>
    </row>
    <row r="482" spans="1:10">
      <c r="A482" s="298"/>
      <c r="B482" s="138" t="s">
        <v>25</v>
      </c>
      <c r="C482" s="17" t="str">
        <f>[1]Лист1!A437</f>
        <v>№271</v>
      </c>
      <c r="D482" s="17" t="str">
        <f>[1]Лист1!B437</f>
        <v>Чай с сахаром</v>
      </c>
      <c r="E482" s="17">
        <f>[1]Лист1!C437</f>
        <v>200</v>
      </c>
      <c r="F482" s="318">
        <v>1.03</v>
      </c>
      <c r="G482" s="17">
        <f>[1]Лист1!G437</f>
        <v>22</v>
      </c>
      <c r="H482" s="17">
        <f>[1]Лист1!D437</f>
        <v>0</v>
      </c>
      <c r="I482" s="17">
        <f>[1]Лист1!E437</f>
        <v>0</v>
      </c>
      <c r="J482" s="17">
        <f>[1]Лист1!F437</f>
        <v>8</v>
      </c>
    </row>
    <row r="483" spans="1:10">
      <c r="A483" s="298"/>
      <c r="B483" s="364" t="s">
        <v>28</v>
      </c>
      <c r="C483" s="17"/>
      <c r="D483" s="17" t="str">
        <f>[1]Лист1!B438</f>
        <v>Хлеб ржаной</v>
      </c>
      <c r="E483" s="17">
        <f>[1]Лист1!C438</f>
        <v>30</v>
      </c>
      <c r="F483" s="318">
        <v>1.92</v>
      </c>
      <c r="G483" s="17">
        <f>[1]Лист1!G438</f>
        <v>64.2</v>
      </c>
      <c r="H483" s="17">
        <f>[1]Лист1!D438</f>
        <v>1.4</v>
      </c>
      <c r="I483" s="17">
        <f>[1]Лист1!E438</f>
        <v>0.2</v>
      </c>
      <c r="J483" s="17">
        <f>[1]Лист1!F438</f>
        <v>14</v>
      </c>
    </row>
    <row r="484" spans="1:10">
      <c r="A484" s="298"/>
      <c r="B484" s="348"/>
      <c r="C484" s="17"/>
      <c r="D484" s="17" t="str">
        <f>[1]Лист1!B439</f>
        <v>Печенье</v>
      </c>
      <c r="E484" s="17">
        <f>[1]Лист1!C439</f>
        <v>10</v>
      </c>
      <c r="F484" s="318">
        <v>1.7</v>
      </c>
      <c r="G484" s="17">
        <f>[1]Лист1!G439</f>
        <v>42</v>
      </c>
      <c r="H484" s="17">
        <f>[1]Лист1!D439</f>
        <v>0.9</v>
      </c>
      <c r="I484" s="17">
        <f>[1]Лист1!E439</f>
        <v>0.95</v>
      </c>
      <c r="J484" s="17">
        <f>[1]Лист1!F439</f>
        <v>5.8</v>
      </c>
    </row>
    <row r="485" spans="1:10" ht="15" thickBot="1">
      <c r="A485" s="298"/>
      <c r="B485" s="348"/>
      <c r="C485" s="32"/>
      <c r="D485" s="32"/>
      <c r="E485" s="32"/>
      <c r="F485" s="122"/>
      <c r="G485" s="32"/>
      <c r="H485" s="32"/>
      <c r="I485" s="32"/>
      <c r="J485" s="358"/>
    </row>
    <row r="486" spans="1:10" ht="15" thickBot="1">
      <c r="A486" s="199"/>
      <c r="B486" s="349"/>
      <c r="C486" s="125"/>
      <c r="D486" s="126"/>
      <c r="E486" s="58"/>
      <c r="F486" s="59"/>
      <c r="G486" s="59">
        <f>SUM(G479:G485)</f>
        <v>479.3</v>
      </c>
      <c r="H486" s="59">
        <f>SUM(H479:H485)</f>
        <v>9.73</v>
      </c>
      <c r="I486" s="59">
        <f>SUM(I479:I485)</f>
        <v>16.8</v>
      </c>
      <c r="J486" s="153">
        <f>SUM(J479:J485)</f>
        <v>62.16</v>
      </c>
    </row>
    <row r="487" spans="1:10" ht="15" thickBot="1">
      <c r="A487" s="8" t="s">
        <v>16</v>
      </c>
      <c r="B487" s="76" t="s">
        <v>50</v>
      </c>
      <c r="C487" s="27" t="str">
        <f>[1]Лист1!A441</f>
        <v>№260</v>
      </c>
      <c r="D487" s="17" t="str">
        <f>[1]Лист1!B441</f>
        <v>Молоко кипяченое</v>
      </c>
      <c r="E487" s="17">
        <f>[1]Лист1!C441</f>
        <v>190</v>
      </c>
      <c r="F487" s="177">
        <v>10.65</v>
      </c>
      <c r="G487" s="17">
        <f>[1]Лист1!G441</f>
        <v>96</v>
      </c>
      <c r="H487" s="17">
        <f>[1]Лист1!D441</f>
        <v>5.3</v>
      </c>
      <c r="I487" s="17">
        <f>[1]Лист1!E441</f>
        <v>4.9400000000000004</v>
      </c>
      <c r="J487" s="321">
        <f>[1]Лист1!F441</f>
        <v>8.9</v>
      </c>
    </row>
    <row r="488" spans="1:10">
      <c r="A488" s="17"/>
      <c r="B488" s="61" t="s">
        <v>28</v>
      </c>
      <c r="C488" s="27"/>
      <c r="D488" s="17" t="str">
        <f>[1]Лист1!B442</f>
        <v>Хлеб пшеничный</v>
      </c>
      <c r="E488" s="17">
        <f>[1]Лист1!C442</f>
        <v>20</v>
      </c>
      <c r="F488" s="177">
        <v>1.28</v>
      </c>
      <c r="G488" s="17">
        <f>[1]Лист1!G442</f>
        <v>42</v>
      </c>
      <c r="H488" s="17">
        <f>[1]Лист1!D442</f>
        <v>0.94</v>
      </c>
      <c r="I488" s="17">
        <f>[1]Лист1!E442</f>
        <v>0.14000000000000001</v>
      </c>
      <c r="J488" s="321">
        <f>[1]Лист1!F442</f>
        <v>9.99</v>
      </c>
    </row>
    <row r="489" spans="1:10" ht="15" thickBot="1">
      <c r="A489" s="8"/>
      <c r="B489" s="119"/>
      <c r="C489" s="32"/>
      <c r="D489" s="61"/>
      <c r="E489" s="61"/>
      <c r="F489" s="330"/>
      <c r="G489" s="385"/>
      <c r="H489" s="17"/>
      <c r="I489" s="17"/>
      <c r="J489" s="17"/>
    </row>
    <row r="490" spans="1:10" ht="15" thickBot="1">
      <c r="A490" s="34"/>
      <c r="B490" s="35"/>
      <c r="C490" s="35"/>
      <c r="D490" s="36"/>
      <c r="E490" s="58"/>
      <c r="F490" s="59"/>
      <c r="G490" s="59">
        <f>SUM(G487:G489)</f>
        <v>138</v>
      </c>
      <c r="H490" s="59">
        <f>SUM(H487:H489)</f>
        <v>6.24</v>
      </c>
      <c r="I490" s="59">
        <f>SUM(I487:I489)</f>
        <v>5.08</v>
      </c>
      <c r="J490" s="153">
        <f>SUM(J487:J489)</f>
        <v>18.89</v>
      </c>
    </row>
    <row r="491" spans="1:10">
      <c r="A491" s="8" t="s">
        <v>35</v>
      </c>
      <c r="B491" s="144" t="s">
        <v>36</v>
      </c>
      <c r="C491" s="61" t="str">
        <f>[1]Лист1!A444</f>
        <v>№ 1</v>
      </c>
      <c r="D491" s="61" t="s">
        <v>134</v>
      </c>
      <c r="E491" s="17">
        <f>[1]Лист1!C444</f>
        <v>100</v>
      </c>
      <c r="F491" s="330">
        <v>5</v>
      </c>
      <c r="G491" s="17">
        <f>[1]Лист1!G444</f>
        <v>123.2</v>
      </c>
      <c r="H491" s="61">
        <f>[1]Лист1!D444</f>
        <v>1.26</v>
      </c>
      <c r="I491" s="61">
        <f>[1]Лист1!E444</f>
        <v>10.1</v>
      </c>
      <c r="J491" s="61">
        <f>[1]Лист1!F444</f>
        <v>8.32</v>
      </c>
    </row>
    <row r="492" spans="1:10">
      <c r="A492" s="8"/>
      <c r="B492" s="210" t="s">
        <v>39</v>
      </c>
      <c r="C492" s="61" t="str">
        <f>[1]Лист1!A445</f>
        <v>№ 55</v>
      </c>
      <c r="D492" s="61" t="str">
        <f>[1]Лист1!B445</f>
        <v>Щи из свежей капусты с картофелем</v>
      </c>
      <c r="E492" s="17">
        <f>[1]Лист1!C445</f>
        <v>250</v>
      </c>
      <c r="F492" s="330">
        <v>18.010000000000002</v>
      </c>
      <c r="G492" s="17">
        <f>[1]Лист1!G445</f>
        <v>130.1</v>
      </c>
      <c r="H492" s="61">
        <f>[1]Лист1!D445</f>
        <v>4.5999999999999996</v>
      </c>
      <c r="I492" s="61">
        <f>[1]Лист1!E445</f>
        <v>6.33</v>
      </c>
      <c r="J492" s="61">
        <f>[1]Лист1!F445</f>
        <v>10.54</v>
      </c>
    </row>
    <row r="493" spans="1:10">
      <c r="A493" s="8"/>
      <c r="B493" s="210" t="s">
        <v>42</v>
      </c>
      <c r="C493" s="61" t="str">
        <f>[1]Лист1!A446</f>
        <v>№ 84</v>
      </c>
      <c r="D493" s="61" t="str">
        <f>[1]Лист1!B446</f>
        <v>Рагу из овощей</v>
      </c>
      <c r="E493" s="17">
        <f>[1]Лист1!C446</f>
        <v>200</v>
      </c>
      <c r="F493" s="330">
        <v>4.3899999999999997</v>
      </c>
      <c r="G493" s="17">
        <f>[1]Лист1!G446</f>
        <v>202</v>
      </c>
      <c r="H493" s="61">
        <f>[1]Лист1!D446</f>
        <v>4.84</v>
      </c>
      <c r="I493" s="61">
        <f>[1]Лист1!E446</f>
        <v>8.1999999999999993</v>
      </c>
      <c r="J493" s="61">
        <f>[1]Лист1!F446</f>
        <v>29.5</v>
      </c>
    </row>
    <row r="494" spans="1:10">
      <c r="A494" s="8"/>
      <c r="B494" s="210" t="s">
        <v>17</v>
      </c>
      <c r="C494" s="61" t="str">
        <f>[1]Лист1!A447</f>
        <v>№ 74</v>
      </c>
      <c r="D494" s="61" t="str">
        <f>[1]Лист1!B447</f>
        <v>Колобки мясо-картофельные</v>
      </c>
      <c r="E494" s="17">
        <f>[1]Лист1!C447</f>
        <v>100</v>
      </c>
      <c r="F494" s="330">
        <v>38.119999999999997</v>
      </c>
      <c r="G494" s="17">
        <f>[1]Лист1!G447</f>
        <v>188.4</v>
      </c>
      <c r="H494" s="61">
        <f>[1]Лист1!D447</f>
        <v>8.9</v>
      </c>
      <c r="I494" s="61">
        <f>[1]Лист1!E447</f>
        <v>6.3</v>
      </c>
      <c r="J494" s="61">
        <f>[1]Лист1!F447</f>
        <v>8.9</v>
      </c>
    </row>
    <row r="495" spans="1:10">
      <c r="A495" s="8"/>
      <c r="B495" s="210" t="s">
        <v>50</v>
      </c>
      <c r="C495" s="61" t="str">
        <f>[1]Лист1!A448</f>
        <v>№ 255</v>
      </c>
      <c r="D495" s="61" t="str">
        <f>[1]Лист1!B448</f>
        <v>Компот из сухофруктов</v>
      </c>
      <c r="E495" s="17">
        <f>[1]Лист1!C448</f>
        <v>180</v>
      </c>
      <c r="F495" s="330">
        <v>2.71</v>
      </c>
      <c r="G495" s="17">
        <f>[1]Лист1!G448</f>
        <v>72.3</v>
      </c>
      <c r="H495" s="61">
        <f>[1]Лист1!D448</f>
        <v>0.5</v>
      </c>
      <c r="I495" s="61">
        <f>[1]Лист1!E448</f>
        <v>0</v>
      </c>
      <c r="J495" s="61">
        <f>[1]Лист1!F448</f>
        <v>6</v>
      </c>
    </row>
    <row r="496" spans="1:10">
      <c r="A496" s="8"/>
      <c r="B496" s="210" t="s">
        <v>53</v>
      </c>
      <c r="C496" s="61"/>
      <c r="D496" s="61" t="str">
        <f>[1]Лист1!B449</f>
        <v>Хлеб пшеничный</v>
      </c>
      <c r="E496" s="17">
        <f>[1]Лист1!C449</f>
        <v>40</v>
      </c>
      <c r="F496" s="330">
        <v>2.57</v>
      </c>
      <c r="G496" s="17">
        <f>[1]Лист1!G449</f>
        <v>85.6</v>
      </c>
      <c r="H496" s="61">
        <f>[1]Лист1!D449</f>
        <v>1.88</v>
      </c>
      <c r="I496" s="61">
        <f>[1]Лист1!E449</f>
        <v>0.28000000000000003</v>
      </c>
      <c r="J496" s="61">
        <f>[1]Лист1!F449</f>
        <v>19.98</v>
      </c>
    </row>
    <row r="497" spans="1:10">
      <c r="A497" s="8"/>
      <c r="B497" s="210" t="s">
        <v>53</v>
      </c>
      <c r="C497" s="61"/>
      <c r="D497" s="61" t="str">
        <f>[1]Лист1!B450</f>
        <v>Хлеб ржаной</v>
      </c>
      <c r="E497" s="17">
        <f>[1]Лист1!C450</f>
        <v>20</v>
      </c>
      <c r="F497" s="330">
        <v>1.28</v>
      </c>
      <c r="G497" s="17">
        <f>[1]Лист1!G450</f>
        <v>42</v>
      </c>
      <c r="H497" s="61">
        <f>[1]Лист1!D450</f>
        <v>0.94</v>
      </c>
      <c r="I497" s="61">
        <f>[1]Лист1!E450</f>
        <v>0.14000000000000001</v>
      </c>
      <c r="J497" s="61">
        <f>[1]Лист1!F450</f>
        <v>9.99</v>
      </c>
    </row>
    <row r="498" spans="1:10" ht="15" thickBot="1">
      <c r="A498" s="8"/>
      <c r="B498" s="17"/>
      <c r="C498" s="119"/>
      <c r="D498" s="120"/>
      <c r="E498" s="121"/>
      <c r="F498" s="122"/>
      <c r="G498" s="121"/>
      <c r="H498" s="121"/>
      <c r="I498" s="121"/>
      <c r="J498" s="179"/>
    </row>
    <row r="499" spans="1:10" ht="15" thickBot="1">
      <c r="A499" s="124"/>
      <c r="B499" s="125"/>
      <c r="C499" s="175"/>
      <c r="D499" s="337"/>
      <c r="E499" s="215"/>
      <c r="F499" s="216"/>
      <c r="G499" s="216">
        <f>SUM(G491:G498)</f>
        <v>843.6</v>
      </c>
      <c r="H499" s="216">
        <f>SUM(H491:H498)</f>
        <v>22.92</v>
      </c>
      <c r="I499" s="216">
        <f>SUM(I491:I498)</f>
        <v>31.35</v>
      </c>
      <c r="J499" s="338">
        <f>SUM(J491:J498)</f>
        <v>93.22999999999999</v>
      </c>
    </row>
    <row r="500" spans="1:10">
      <c r="A500" s="1" t="s">
        <v>54</v>
      </c>
      <c r="B500" s="371" t="s">
        <v>50</v>
      </c>
      <c r="C500" s="17"/>
      <c r="D500" s="17" t="str">
        <f>[1]Лист1!B452</f>
        <v>Сок</v>
      </c>
      <c r="E500" s="17">
        <f>[1]Лист1!C452</f>
        <v>200</v>
      </c>
      <c r="F500" s="318">
        <v>9</v>
      </c>
      <c r="G500" s="17">
        <f>[1]Лист1!G452</f>
        <v>87</v>
      </c>
      <c r="H500" s="17">
        <f>[1]Лист1!D452</f>
        <v>0</v>
      </c>
      <c r="I500" s="17">
        <f>[1]Лист1!E452</f>
        <v>0</v>
      </c>
      <c r="J500" s="17">
        <f>[1]Лист1!F452</f>
        <v>10</v>
      </c>
    </row>
    <row r="501" spans="1:10">
      <c r="A501" s="8"/>
      <c r="B501" s="210" t="s">
        <v>56</v>
      </c>
      <c r="C501" s="17" t="str">
        <f>[1]Лист1!A453</f>
        <v>№ 137</v>
      </c>
      <c r="D501" s="17" t="str">
        <f>[1]Лист1!B453</f>
        <v>Сырник из творога запеченный</v>
      </c>
      <c r="E501" s="17">
        <f>[1]Лист1!C453</f>
        <v>90</v>
      </c>
      <c r="F501" s="318">
        <v>25.96</v>
      </c>
      <c r="G501" s="17">
        <f>[1]Лист1!G453</f>
        <v>145</v>
      </c>
      <c r="H501" s="17">
        <f>[1]Лист1!D453</f>
        <v>12.9</v>
      </c>
      <c r="I501" s="17">
        <f>[1]Лист1!E453</f>
        <v>3.6</v>
      </c>
      <c r="J501" s="17">
        <f>[1]Лист1!F453</f>
        <v>17.899999999999999</v>
      </c>
    </row>
    <row r="502" spans="1:10">
      <c r="A502" s="8"/>
      <c r="B502" s="210" t="s">
        <v>53</v>
      </c>
      <c r="C502" s="17"/>
      <c r="D502" s="17" t="str">
        <f>[1]Лист1!B454</f>
        <v>Хлеб пшеничный</v>
      </c>
      <c r="E502" s="17">
        <f>[1]Лист1!C454</f>
        <v>20</v>
      </c>
      <c r="F502" s="318">
        <v>1.28</v>
      </c>
      <c r="G502" s="17">
        <f>[1]Лист1!G454</f>
        <v>42</v>
      </c>
      <c r="H502" s="17">
        <f>[1]Лист1!D454</f>
        <v>0.94</v>
      </c>
      <c r="I502" s="17">
        <f>[1]Лист1!E454</f>
        <v>0.14000000000000001</v>
      </c>
      <c r="J502" s="17">
        <f>[1]Лист1!F454</f>
        <v>9.99</v>
      </c>
    </row>
    <row r="503" spans="1:10">
      <c r="A503" s="386"/>
      <c r="B503" s="387" t="s">
        <v>59</v>
      </c>
      <c r="C503" s="17"/>
      <c r="D503" s="17" t="str">
        <f>[1]Лист1!B455</f>
        <v xml:space="preserve">Фрукт </v>
      </c>
      <c r="E503" s="17">
        <f>[1]Лист1!C455</f>
        <v>185</v>
      </c>
      <c r="F503" s="318">
        <v>21</v>
      </c>
      <c r="G503" s="17">
        <f>[1]Лист1!G455</f>
        <v>96</v>
      </c>
      <c r="H503" s="17">
        <f>[1]Лист1!D455</f>
        <v>0.82</v>
      </c>
      <c r="I503" s="17">
        <f>[1]Лист1!E455</f>
        <v>0</v>
      </c>
      <c r="J503" s="17">
        <f>[1]Лист1!F455</f>
        <v>23.3</v>
      </c>
    </row>
    <row r="504" spans="1:10" ht="15" thickBot="1">
      <c r="A504" s="8"/>
      <c r="B504" s="119"/>
      <c r="C504" s="139"/>
      <c r="D504" s="32"/>
      <c r="E504" s="32"/>
      <c r="F504" s="122"/>
      <c r="G504" s="32"/>
      <c r="H504" s="32"/>
      <c r="I504" s="32"/>
      <c r="J504" s="94"/>
    </row>
    <row r="505" spans="1:10" ht="15" thickBot="1">
      <c r="A505" s="124"/>
      <c r="B505" s="125"/>
      <c r="C505" s="125"/>
      <c r="D505" s="126"/>
      <c r="E505" s="58"/>
      <c r="F505" s="59"/>
      <c r="G505" s="59">
        <f>SUM(G500:G504)</f>
        <v>370</v>
      </c>
      <c r="H505" s="59">
        <f>SUM(H500:H504)</f>
        <v>14.66</v>
      </c>
      <c r="I505" s="59">
        <f>SUM(I500:I504)</f>
        <v>3.74</v>
      </c>
      <c r="J505" s="153">
        <f>SUM(J500:J504)</f>
        <v>61.19</v>
      </c>
    </row>
    <row r="506" spans="1:10">
      <c r="A506" s="8" t="s">
        <v>61</v>
      </c>
      <c r="B506" s="76" t="s">
        <v>42</v>
      </c>
      <c r="C506" s="17" t="str">
        <f>[1]Лист1!A457</f>
        <v>№ 199</v>
      </c>
      <c r="D506" s="17" t="str">
        <f>[1]Лист1!B457</f>
        <v>Каша пшенная с маслом</v>
      </c>
      <c r="E506" s="17">
        <f>[1]Лист1!C457</f>
        <v>200</v>
      </c>
      <c r="F506" s="330">
        <v>3.02</v>
      </c>
      <c r="G506" s="17">
        <f>[1]Лист1!G457</f>
        <v>154</v>
      </c>
      <c r="H506" s="17">
        <f>[1]Лист1!D457</f>
        <v>4.2</v>
      </c>
      <c r="I506" s="373">
        <f>[1]Лист1!E457</f>
        <v>4.3499999999999996</v>
      </c>
      <c r="J506" s="17">
        <f>[1]Лист1!F457</f>
        <v>19.559999999999999</v>
      </c>
    </row>
    <row r="507" spans="1:10">
      <c r="A507" s="8"/>
      <c r="B507" s="17" t="s">
        <v>17</v>
      </c>
      <c r="C507" s="17" t="str">
        <f>[1]Лист1!A458</f>
        <v>№ 321</v>
      </c>
      <c r="D507" s="17" t="str">
        <f>[1]Лист1!B458</f>
        <v>Суфле из печени</v>
      </c>
      <c r="E507" s="17">
        <f>[1]Лист1!C458</f>
        <v>100</v>
      </c>
      <c r="F507" s="330">
        <v>42.34</v>
      </c>
      <c r="G507" s="17">
        <f>[1]Лист1!G458</f>
        <v>161</v>
      </c>
      <c r="H507" s="17">
        <f>[1]Лист1!D458</f>
        <v>13.3</v>
      </c>
      <c r="I507" s="373">
        <f>[1]Лист1!E458</f>
        <v>8.1999999999999993</v>
      </c>
      <c r="J507" s="17">
        <f>[1]Лист1!F458</f>
        <v>5.3</v>
      </c>
    </row>
    <row r="508" spans="1:10">
      <c r="A508" s="8"/>
      <c r="B508" s="17" t="s">
        <v>25</v>
      </c>
      <c r="C508" s="17" t="str">
        <f>[1]Лист1!A459</f>
        <v>№271</v>
      </c>
      <c r="D508" s="17" t="str">
        <f>[1]Лист1!B459</f>
        <v>Чай с сахаром</v>
      </c>
      <c r="E508" s="17">
        <f>[1]Лист1!C459</f>
        <v>200</v>
      </c>
      <c r="F508" s="330">
        <v>1.03</v>
      </c>
      <c r="G508" s="17">
        <f>[1]Лист1!G459</f>
        <v>22</v>
      </c>
      <c r="H508" s="17">
        <f>[1]Лист1!D459</f>
        <v>0</v>
      </c>
      <c r="I508" s="373">
        <f>[1]Лист1!E459</f>
        <v>0</v>
      </c>
      <c r="J508" s="17">
        <f>[1]Лист1!F459</f>
        <v>8</v>
      </c>
    </row>
    <row r="509" spans="1:10">
      <c r="A509" s="8"/>
      <c r="B509" s="17" t="s">
        <v>28</v>
      </c>
      <c r="C509" s="17"/>
      <c r="D509" s="17" t="str">
        <f>[1]Лист1!B460</f>
        <v>Хлеб пшеничный</v>
      </c>
      <c r="E509" s="17">
        <f>[1]Лист1!C460</f>
        <v>40</v>
      </c>
      <c r="F509" s="330">
        <v>2.57</v>
      </c>
      <c r="G509" s="17">
        <f>[1]Лист1!G460</f>
        <v>85.6</v>
      </c>
      <c r="H509" s="17">
        <f>[1]Лист1!D460</f>
        <v>1.88</v>
      </c>
      <c r="I509" s="373">
        <f>[1]Лист1!E460</f>
        <v>0.28000000000000003</v>
      </c>
      <c r="J509" s="17">
        <f>[1]Лист1!F460</f>
        <v>19.98</v>
      </c>
    </row>
    <row r="510" spans="1:10">
      <c r="A510" s="8"/>
      <c r="B510" s="78" t="s">
        <v>28</v>
      </c>
      <c r="C510" s="17"/>
      <c r="D510" s="17" t="str">
        <f>[1]Лист1!B461</f>
        <v>Хлеб ржаной</v>
      </c>
      <c r="E510" s="17">
        <f>[1]Лист1!C461</f>
        <v>30</v>
      </c>
      <c r="F510" s="330">
        <v>1.92</v>
      </c>
      <c r="G510" s="17">
        <f>[1]Лист1!G461</f>
        <v>64.2</v>
      </c>
      <c r="H510" s="17">
        <f>[1]Лист1!D461</f>
        <v>1.4</v>
      </c>
      <c r="I510" s="373">
        <f>[1]Лист1!E461</f>
        <v>0.2</v>
      </c>
      <c r="J510" s="17">
        <f>[1]Лист1!F461</f>
        <v>14</v>
      </c>
    </row>
    <row r="511" spans="1:10" ht="15" thickBot="1">
      <c r="A511" s="8"/>
      <c r="B511" s="78"/>
      <c r="C511" s="298"/>
      <c r="D511" s="31"/>
      <c r="E511" s="32"/>
      <c r="F511" s="122"/>
      <c r="G511" s="32"/>
      <c r="H511" s="32"/>
      <c r="I511" s="32"/>
      <c r="J511" s="146"/>
    </row>
    <row r="512" spans="1:10" ht="15" thickBot="1">
      <c r="A512" s="124"/>
      <c r="B512" s="125"/>
      <c r="C512" s="296"/>
      <c r="D512" s="337"/>
      <c r="E512" s="215"/>
      <c r="F512" s="216"/>
      <c r="G512" s="216">
        <f>SUM(G506:G511)</f>
        <v>486.8</v>
      </c>
      <c r="H512" s="216">
        <f>SUM(H506:H511)</f>
        <v>20.779999999999998</v>
      </c>
      <c r="I512" s="216">
        <f>SUM(I506:I511)</f>
        <v>13.029999999999998</v>
      </c>
      <c r="J512" s="338">
        <f>SUM(J506:J511)</f>
        <v>66.84</v>
      </c>
    </row>
    <row r="513" spans="1:10">
      <c r="A513" s="1" t="s">
        <v>67</v>
      </c>
      <c r="B513" s="17" t="s">
        <v>68</v>
      </c>
      <c r="C513" s="17" t="str">
        <f>[1]Лист1!A463</f>
        <v>№ 245</v>
      </c>
      <c r="D513" s="17" t="str">
        <f>[1]Лист1!B463</f>
        <v>Кефир</v>
      </c>
      <c r="E513" s="17">
        <f>[1]Лист1!C463</f>
        <v>180</v>
      </c>
      <c r="F513" s="318">
        <v>10.17</v>
      </c>
      <c r="G513" s="17">
        <f>[1]Лист1!G463</f>
        <v>91.8</v>
      </c>
      <c r="H513" s="17">
        <f>[1]Лист1!D463</f>
        <v>5.04</v>
      </c>
      <c r="I513" s="17">
        <f>[1]Лист1!E463</f>
        <v>4.68</v>
      </c>
      <c r="J513" s="17">
        <f>[1]Лист1!F463</f>
        <v>7.36</v>
      </c>
    </row>
    <row r="514" spans="1:10">
      <c r="A514" s="8"/>
      <c r="B514" s="61" t="s">
        <v>28</v>
      </c>
      <c r="C514" s="17"/>
      <c r="D514" s="17" t="str">
        <f>[1]Лист1!B464</f>
        <v>Хлеб пшеничный</v>
      </c>
      <c r="E514" s="17">
        <f>[1]Лист1!C464</f>
        <v>20</v>
      </c>
      <c r="F514" s="318">
        <v>1.28</v>
      </c>
      <c r="G514" s="17">
        <f>[1]Лист1!G464</f>
        <v>42</v>
      </c>
      <c r="H514" s="17">
        <f>[1]Лист1!D464</f>
        <v>0.94</v>
      </c>
      <c r="I514" s="17">
        <f>[1]Лист1!E464</f>
        <v>0.14000000000000001</v>
      </c>
      <c r="J514" s="17">
        <f>[1]Лист1!F464</f>
        <v>9.99</v>
      </c>
    </row>
    <row r="515" spans="1:10" ht="15" thickBot="1">
      <c r="A515" s="8"/>
      <c r="B515" s="61"/>
      <c r="C515" s="115"/>
      <c r="D515" s="359"/>
      <c r="E515" s="123"/>
      <c r="F515" s="318"/>
      <c r="G515" s="123"/>
      <c r="H515" s="123"/>
      <c r="I515" s="123"/>
      <c r="J515" s="360"/>
    </row>
    <row r="516" spans="1:10" ht="15" thickBot="1">
      <c r="A516" s="124"/>
      <c r="B516" s="125"/>
      <c r="C516" s="125"/>
      <c r="D516" s="126"/>
      <c r="E516" s="58"/>
      <c r="F516" s="59">
        <v>227.37</v>
      </c>
      <c r="G516" s="59">
        <f>SUM(G513:G515)</f>
        <v>133.80000000000001</v>
      </c>
      <c r="H516" s="59">
        <f>SUM(H513:H515)</f>
        <v>5.98</v>
      </c>
      <c r="I516" s="59">
        <f>SUM(I513:I515)</f>
        <v>4.8199999999999994</v>
      </c>
      <c r="J516" s="153">
        <f>SUM(J513:J515)</f>
        <v>17.350000000000001</v>
      </c>
    </row>
    <row r="517" spans="1:10">
      <c r="A517" s="9"/>
      <c r="B517" s="200"/>
      <c r="C517" s="200"/>
      <c r="D517" s="201"/>
      <c r="E517" s="237"/>
      <c r="F517" s="238"/>
      <c r="G517" s="238"/>
      <c r="H517" s="238"/>
      <c r="I517" s="238"/>
      <c r="J517" s="238"/>
    </row>
    <row r="518" spans="1:10" ht="15" thickBot="1">
      <c r="A518" s="9"/>
      <c r="B518" s="200"/>
      <c r="C518" s="200"/>
      <c r="D518" s="201"/>
      <c r="E518" s="237"/>
      <c r="F518" s="238"/>
      <c r="G518" s="238"/>
      <c r="H518" s="238"/>
      <c r="I518" s="238"/>
      <c r="J518" s="238"/>
    </row>
    <row r="519" spans="1:10" ht="15" thickBot="1">
      <c r="A519" s="124" t="s">
        <v>0</v>
      </c>
      <c r="B519" s="160" t="s">
        <v>1</v>
      </c>
      <c r="C519" s="161"/>
      <c r="D519" s="162"/>
      <c r="E519" s="163" t="s">
        <v>2</v>
      </c>
      <c r="F519" s="164"/>
      <c r="G519" s="163"/>
      <c r="H519" s="163"/>
      <c r="I519" s="343" t="s">
        <v>4</v>
      </c>
      <c r="J519" s="344"/>
    </row>
    <row r="520" spans="1:10" ht="15" thickBot="1">
      <c r="A520" s="9"/>
      <c r="B520" s="316"/>
      <c r="C520" s="316"/>
      <c r="D520" s="316" t="s">
        <v>135</v>
      </c>
      <c r="E520" s="9"/>
      <c r="F520" s="158"/>
      <c r="G520" s="9"/>
      <c r="H520" s="9"/>
      <c r="I520" s="9"/>
      <c r="J520" s="159"/>
    </row>
    <row r="521" spans="1:10" ht="15" thickBot="1">
      <c r="A521" s="108" t="s">
        <v>6</v>
      </c>
      <c r="B521" s="110" t="s">
        <v>7</v>
      </c>
      <c r="C521" s="110" t="s">
        <v>8</v>
      </c>
      <c r="D521" s="110" t="s">
        <v>9</v>
      </c>
      <c r="E521" s="110" t="s">
        <v>10</v>
      </c>
      <c r="F521" s="110" t="s">
        <v>11</v>
      </c>
      <c r="G521" s="110" t="s">
        <v>12</v>
      </c>
      <c r="H521" s="110" t="s">
        <v>13</v>
      </c>
      <c r="I521" s="110" t="s">
        <v>14</v>
      </c>
      <c r="J521" s="111" t="s">
        <v>15</v>
      </c>
    </row>
    <row r="522" spans="1:10">
      <c r="A522" s="298" t="s">
        <v>16</v>
      </c>
      <c r="B522" s="17" t="s">
        <v>17</v>
      </c>
      <c r="C522" s="17" t="str">
        <f>[1]Лист1!A473</f>
        <v>№ 44</v>
      </c>
      <c r="D522" s="17" t="str">
        <f>[1]Лист1!B473</f>
        <v>Суп молочный с  рисовой крупой</v>
      </c>
      <c r="E522" s="17">
        <f>[1]Лист1!C473</f>
        <v>250</v>
      </c>
      <c r="F522" s="318">
        <v>12.49</v>
      </c>
      <c r="G522" s="17">
        <v>185</v>
      </c>
      <c r="H522" s="17">
        <f>[1]Лист1!D473</f>
        <v>6.18</v>
      </c>
      <c r="I522" s="17">
        <f>[1]Лист1!E473</f>
        <v>6.58</v>
      </c>
      <c r="J522" s="17">
        <f>[1]Лист1!F473</f>
        <v>23.28</v>
      </c>
    </row>
    <row r="523" spans="1:10">
      <c r="A523" s="298"/>
      <c r="B523" s="327" t="s">
        <v>20</v>
      </c>
      <c r="C523" s="17" t="str">
        <f>[1]Лист1!A474</f>
        <v>№345</v>
      </c>
      <c r="D523" s="17" t="str">
        <f>[1]Лист1!B474</f>
        <v>Бутерброд с маслом</v>
      </c>
      <c r="E523" s="17" t="str">
        <f>[1]Лист1!C474</f>
        <v>20//10</v>
      </c>
      <c r="F523" s="318">
        <v>6.86</v>
      </c>
      <c r="G523" s="17">
        <v>186</v>
      </c>
      <c r="H523" s="17">
        <f>[1]Лист1!D474</f>
        <v>0.99</v>
      </c>
      <c r="I523" s="17">
        <f>[1]Лист1!E474</f>
        <v>7.62</v>
      </c>
      <c r="J523" s="17">
        <f>[1]Лист1!F474</f>
        <v>9.52</v>
      </c>
    </row>
    <row r="524" spans="1:10">
      <c r="A524" s="298"/>
      <c r="B524" s="17" t="s">
        <v>25</v>
      </c>
      <c r="C524" s="17" t="str">
        <f>[1]Лист1!A475</f>
        <v>№ 269</v>
      </c>
      <c r="D524" s="17" t="str">
        <f>[1]Лист1!B475</f>
        <v>Чай с молоком</v>
      </c>
      <c r="E524" s="17">
        <f>[1]Лист1!C475</f>
        <v>200</v>
      </c>
      <c r="F524" s="318">
        <v>1.92</v>
      </c>
      <c r="G524" s="17">
        <v>187</v>
      </c>
      <c r="H524" s="17">
        <f>[1]Лист1!D475</f>
        <v>1.4</v>
      </c>
      <c r="I524" s="17">
        <f>[1]Лист1!E475</f>
        <v>1.6</v>
      </c>
      <c r="J524" s="17">
        <f>[1]Лист1!F475</f>
        <v>10.3</v>
      </c>
    </row>
    <row r="525" spans="1:10">
      <c r="A525" s="298"/>
      <c r="B525" s="17" t="s">
        <v>28</v>
      </c>
      <c r="C525" s="17"/>
      <c r="D525" s="17" t="str">
        <f>[1]Лист1!B476</f>
        <v>Хлеб ржаной</v>
      </c>
      <c r="E525" s="17">
        <f>[1]Лист1!C476</f>
        <v>30</v>
      </c>
      <c r="F525" s="318">
        <v>3.83</v>
      </c>
      <c r="G525" s="17">
        <v>188</v>
      </c>
      <c r="H525" s="17">
        <f>[1]Лист1!D476</f>
        <v>1.4</v>
      </c>
      <c r="I525" s="17">
        <f>[1]Лист1!E476</f>
        <v>0.2</v>
      </c>
      <c r="J525" s="17">
        <f>[1]Лист1!F476</f>
        <v>14</v>
      </c>
    </row>
    <row r="526" spans="1:10">
      <c r="A526" s="298"/>
      <c r="B526" s="17"/>
      <c r="C526" s="17"/>
      <c r="D526" s="17" t="str">
        <f>[1]Лист1!B477</f>
        <v>Печенье</v>
      </c>
      <c r="E526" s="17">
        <f>[1]Лист1!C477</f>
        <v>10</v>
      </c>
      <c r="F526" s="318">
        <v>1.7</v>
      </c>
      <c r="G526" s="17">
        <v>189</v>
      </c>
      <c r="H526" s="17">
        <f>[1]Лист1!D477</f>
        <v>0.9</v>
      </c>
      <c r="I526" s="17">
        <f>[1]Лист1!E477</f>
        <v>0.95</v>
      </c>
      <c r="J526" s="17">
        <f>[1]Лист1!F477</f>
        <v>5.8</v>
      </c>
    </row>
    <row r="527" spans="1:10" ht="15" thickBot="1">
      <c r="A527" s="298"/>
      <c r="B527" s="348"/>
      <c r="C527" s="119"/>
      <c r="D527" s="120"/>
      <c r="E527" s="121"/>
      <c r="F527" s="122"/>
      <c r="G527" s="121"/>
      <c r="H527" s="121"/>
      <c r="I527" s="121"/>
      <c r="J527" s="179"/>
    </row>
    <row r="528" spans="1:10" ht="15" thickBot="1">
      <c r="A528" s="199"/>
      <c r="B528" s="349"/>
      <c r="C528" s="125"/>
      <c r="D528" s="126"/>
      <c r="E528" s="58"/>
      <c r="F528" s="59"/>
      <c r="G528" s="59">
        <f>SUM(G522:G527)</f>
        <v>935</v>
      </c>
      <c r="H528" s="59">
        <f>SUM(H522:H527)</f>
        <v>10.870000000000001</v>
      </c>
      <c r="I528" s="59">
        <f>SUM(I522:I527)</f>
        <v>16.95</v>
      </c>
      <c r="J528" s="153">
        <f>SUM(J522:J527)</f>
        <v>62.899999999999991</v>
      </c>
    </row>
    <row r="529" spans="1:10">
      <c r="A529" s="1" t="s">
        <v>16</v>
      </c>
      <c r="B529" s="367" t="s">
        <v>25</v>
      </c>
      <c r="C529" s="296" t="str">
        <f>[1]Лист1!A479</f>
        <v>№271</v>
      </c>
      <c r="D529" s="367" t="str">
        <f>[1]Лист1!B479</f>
        <v>Чай с сахаром</v>
      </c>
      <c r="E529" s="367">
        <f>[1]Лист1!C479</f>
        <v>200</v>
      </c>
      <c r="F529" s="320">
        <v>1.03</v>
      </c>
      <c r="G529" s="367">
        <f>[1]Лист1!G479</f>
        <v>22</v>
      </c>
      <c r="H529" s="367">
        <f>[1]Лист1!D479</f>
        <v>0</v>
      </c>
      <c r="I529" s="367">
        <f>[1]Лист1!E479</f>
        <v>0</v>
      </c>
      <c r="J529" s="388">
        <f>[1]Лист1!F479</f>
        <v>8</v>
      </c>
    </row>
    <row r="530" spans="1:10">
      <c r="A530" s="27"/>
      <c r="B530" s="23" t="s">
        <v>20</v>
      </c>
      <c r="C530" s="17" t="str">
        <f>[1]Лист1!A480</f>
        <v>№342</v>
      </c>
      <c r="D530" s="17" t="str">
        <f>[1]Лист1!B480</f>
        <v>Бутерброд с сыром</v>
      </c>
      <c r="E530" s="17" t="str">
        <f>[1]Лист1!C480</f>
        <v xml:space="preserve">       30/10.</v>
      </c>
      <c r="F530" s="318">
        <v>7.27</v>
      </c>
      <c r="G530" s="17">
        <f>[1]Лист1!G480</f>
        <v>97.2</v>
      </c>
      <c r="H530" s="17">
        <f>[1]Лист1!D480</f>
        <v>3.4</v>
      </c>
      <c r="I530" s="17">
        <f>[1]Лист1!E480</f>
        <v>2.4</v>
      </c>
      <c r="J530" s="178">
        <f>[1]Лист1!F480</f>
        <v>14.3</v>
      </c>
    </row>
    <row r="531" spans="1:10" ht="15" thickBot="1">
      <c r="A531" s="306"/>
      <c r="B531" s="389"/>
      <c r="C531" s="307"/>
      <c r="D531" s="369"/>
      <c r="E531" s="307"/>
      <c r="F531" s="390"/>
      <c r="G531" s="366"/>
      <c r="H531" s="307"/>
      <c r="I531" s="307"/>
      <c r="J531" s="391"/>
    </row>
    <row r="532" spans="1:10" ht="15" thickBot="1">
      <c r="A532" s="34"/>
      <c r="B532" s="35"/>
      <c r="C532" s="35"/>
      <c r="D532" s="36"/>
      <c r="E532" s="58"/>
      <c r="F532" s="59"/>
      <c r="G532" s="59">
        <f>SUM(G529:G531)</f>
        <v>119.2</v>
      </c>
      <c r="H532" s="59">
        <f>SUM(H529:H531)</f>
        <v>3.4</v>
      </c>
      <c r="I532" s="59">
        <f>SUM(I529:I531)</f>
        <v>2.4</v>
      </c>
      <c r="J532" s="153">
        <f>SUM(J529:J531)</f>
        <v>22.3</v>
      </c>
    </row>
    <row r="533" spans="1:10">
      <c r="A533" s="8" t="s">
        <v>35</v>
      </c>
      <c r="B533" s="144" t="s">
        <v>36</v>
      </c>
      <c r="C533" s="380" t="str">
        <f>[1]Лист1!A482</f>
        <v>№ 4</v>
      </c>
      <c r="D533" s="16" t="s">
        <v>38</v>
      </c>
      <c r="E533" s="323">
        <f>[1]Лист1!C482</f>
        <v>100</v>
      </c>
      <c r="F533" s="324">
        <v>1.66</v>
      </c>
      <c r="G533" s="323">
        <f>[1]Лист1!G482</f>
        <v>105</v>
      </c>
      <c r="H533" s="392">
        <f>[1]Лист1!D482</f>
        <v>0.9</v>
      </c>
      <c r="I533" s="392">
        <f>[1]Лист1!E482</f>
        <v>8.5</v>
      </c>
      <c r="J533" s="393">
        <f>[1]Лист1!F482</f>
        <v>2.21</v>
      </c>
    </row>
    <row r="534" spans="1:10">
      <c r="A534" s="8"/>
      <c r="B534" s="17" t="s">
        <v>39</v>
      </c>
      <c r="C534" s="380" t="str">
        <f>[1]Лист1!A484</f>
        <v>№ 43</v>
      </c>
      <c r="D534" s="24" t="s">
        <v>136</v>
      </c>
      <c r="E534" s="323">
        <f>[1]Лист1!C484</f>
        <v>250</v>
      </c>
      <c r="F534" s="324">
        <v>18.43</v>
      </c>
      <c r="G534" s="323">
        <f>[1]Лист1!G484</f>
        <v>162</v>
      </c>
      <c r="H534" s="392">
        <f>[1]Лист1!D484</f>
        <v>6.8</v>
      </c>
      <c r="I534" s="392">
        <f>[1]Лист1!E484</f>
        <v>7.74</v>
      </c>
      <c r="J534" s="393">
        <f>[1]Лист1!F484</f>
        <v>15.43</v>
      </c>
    </row>
    <row r="535" spans="1:10">
      <c r="A535" s="8"/>
      <c r="B535" s="210" t="s">
        <v>42</v>
      </c>
      <c r="C535" s="380" t="str">
        <f>[1]Лист1!A485</f>
        <v>№ 216</v>
      </c>
      <c r="D535" s="17" t="s">
        <v>44</v>
      </c>
      <c r="E535" s="323">
        <f>[1]Лист1!C485</f>
        <v>200</v>
      </c>
      <c r="F535" s="324">
        <v>4.59</v>
      </c>
      <c r="G535" s="323">
        <f>[1]Лист1!G485</f>
        <v>198</v>
      </c>
      <c r="H535" s="392">
        <f>[1]Лист1!D485</f>
        <v>4.26</v>
      </c>
      <c r="I535" s="392">
        <f>[1]Лист1!E485</f>
        <v>4.9000000000000004</v>
      </c>
      <c r="J535" s="393">
        <f>[1]Лист1!F485</f>
        <v>29.2</v>
      </c>
    </row>
    <row r="536" spans="1:10">
      <c r="A536" s="8"/>
      <c r="B536" s="210" t="s">
        <v>17</v>
      </c>
      <c r="C536" s="380" t="str">
        <f>[1]Лист1!A486</f>
        <v>№143</v>
      </c>
      <c r="D536" s="17" t="s">
        <v>109</v>
      </c>
      <c r="E536" s="323">
        <f>[1]Лист1!C486</f>
        <v>100</v>
      </c>
      <c r="F536" s="324">
        <v>27.19</v>
      </c>
      <c r="G536" s="323">
        <f>[1]Лист1!G486</f>
        <v>121</v>
      </c>
      <c r="H536" s="392">
        <f>[1]Лист1!D486</f>
        <v>10.36</v>
      </c>
      <c r="I536" s="392">
        <f>[1]Лист1!E486</f>
        <v>4.5999999999999996</v>
      </c>
      <c r="J536" s="393">
        <f>[1]Лист1!F486</f>
        <v>6.79</v>
      </c>
    </row>
    <row r="537" spans="1:10">
      <c r="A537" s="8"/>
      <c r="B537" s="210"/>
      <c r="C537" s="380" t="str">
        <f>[1]Лист1!A487</f>
        <v>№ 238</v>
      </c>
      <c r="D537" s="17" t="s">
        <v>49</v>
      </c>
      <c r="E537" s="323">
        <f>[1]Лист1!C487</f>
        <v>50</v>
      </c>
      <c r="F537" s="324">
        <v>2.23</v>
      </c>
      <c r="G537" s="323">
        <f>[1]Лист1!G487</f>
        <v>28</v>
      </c>
      <c r="H537" s="392">
        <f>[1]Лист1!D487</f>
        <v>0.27</v>
      </c>
      <c r="I537" s="392">
        <f>[1]Лист1!E487</f>
        <v>1.83</v>
      </c>
      <c r="J537" s="393">
        <f>[1]Лист1!F487</f>
        <v>2.62</v>
      </c>
    </row>
    <row r="538" spans="1:10">
      <c r="A538" s="8"/>
      <c r="B538" s="210" t="s">
        <v>50</v>
      </c>
      <c r="C538" s="380" t="str">
        <f>[1]Лист1!A488</f>
        <v>№ 255</v>
      </c>
      <c r="D538" s="24" t="s">
        <v>52</v>
      </c>
      <c r="E538" s="323">
        <f>[1]Лист1!C488</f>
        <v>180</v>
      </c>
      <c r="F538" s="324">
        <v>2.71</v>
      </c>
      <c r="G538" s="323">
        <f>[1]Лист1!G488</f>
        <v>72.3</v>
      </c>
      <c r="H538" s="392">
        <f>[1]Лист1!D488</f>
        <v>0.5</v>
      </c>
      <c r="I538" s="392">
        <f>[1]Лист1!E488</f>
        <v>0</v>
      </c>
      <c r="J538" s="393">
        <f>[1]Лист1!F488</f>
        <v>6</v>
      </c>
    </row>
    <row r="539" spans="1:10">
      <c r="A539" s="8"/>
      <c r="B539" s="210" t="s">
        <v>53</v>
      </c>
      <c r="C539" s="380"/>
      <c r="D539" s="24" t="s">
        <v>34</v>
      </c>
      <c r="E539" s="323">
        <f>[1]Лист1!C489</f>
        <v>40</v>
      </c>
      <c r="F539" s="324">
        <v>2.57</v>
      </c>
      <c r="G539" s="323">
        <f>[1]Лист1!G489</f>
        <v>85.6</v>
      </c>
      <c r="H539" s="392">
        <f>[1]Лист1!D489</f>
        <v>1.88</v>
      </c>
      <c r="I539" s="392">
        <f>[1]Лист1!E489</f>
        <v>0.28000000000000003</v>
      </c>
      <c r="J539" s="393">
        <f>[1]Лист1!F489</f>
        <v>19.98</v>
      </c>
    </row>
    <row r="540" spans="1:10">
      <c r="A540" s="8"/>
      <c r="B540" s="210" t="s">
        <v>53</v>
      </c>
      <c r="C540" s="380"/>
      <c r="D540" s="24" t="s">
        <v>29</v>
      </c>
      <c r="E540" s="323">
        <f>[1]Лист1!C490</f>
        <v>30</v>
      </c>
      <c r="F540" s="324">
        <v>1.71</v>
      </c>
      <c r="G540" s="323">
        <f>[1]Лист1!G490</f>
        <v>64.2</v>
      </c>
      <c r="H540" s="392">
        <f>[1]Лист1!D490</f>
        <v>1.4</v>
      </c>
      <c r="I540" s="392">
        <f>[1]Лист1!E490</f>
        <v>0.2</v>
      </c>
      <c r="J540" s="393">
        <f>[1]Лист1!F490</f>
        <v>14</v>
      </c>
    </row>
    <row r="541" spans="1:10" ht="15" thickBot="1">
      <c r="A541" s="8"/>
      <c r="B541" s="119"/>
      <c r="C541" s="119"/>
      <c r="D541" s="120"/>
      <c r="E541" s="121"/>
      <c r="F541" s="122"/>
      <c r="G541" s="307"/>
      <c r="H541" s="307"/>
      <c r="I541" s="307"/>
      <c r="J541" s="366"/>
    </row>
    <row r="542" spans="1:10" ht="15" thickBot="1">
      <c r="A542" s="124"/>
      <c r="B542" s="125"/>
      <c r="C542" s="125"/>
      <c r="D542" s="126"/>
      <c r="E542" s="215"/>
      <c r="F542" s="216"/>
      <c r="G542" s="216">
        <f>SUM(G533:G541)</f>
        <v>836.1</v>
      </c>
      <c r="H542" s="216">
        <f>SUM(H533:H541)</f>
        <v>26.369999999999997</v>
      </c>
      <c r="I542" s="216">
        <f>SUM(I533:I541)</f>
        <v>28.05</v>
      </c>
      <c r="J542" s="338">
        <f>SUM(J533:J541)</f>
        <v>96.23</v>
      </c>
    </row>
    <row r="543" spans="1:10" ht="15" thickBot="1">
      <c r="A543" s="1" t="s">
        <v>54</v>
      </c>
      <c r="B543" s="61" t="s">
        <v>36</v>
      </c>
      <c r="C543" s="61" t="str">
        <f>[1]Лист1!A492</f>
        <v>№22</v>
      </c>
      <c r="D543" s="17" t="str">
        <f>[1]Лист1!B492</f>
        <v>Салат из свеклы с чесноком</v>
      </c>
      <c r="E543" s="17">
        <f>[1]Лист1!C492</f>
        <v>100</v>
      </c>
      <c r="F543" s="318">
        <v>1.4</v>
      </c>
      <c r="G543" s="17">
        <f>[1]Лист1!G492</f>
        <v>123</v>
      </c>
      <c r="H543" s="373">
        <f>[1]Лист1!D492</f>
        <v>1.4</v>
      </c>
      <c r="I543" s="373">
        <f>[1]Лист1!E492</f>
        <v>7.08</v>
      </c>
      <c r="J543" s="17">
        <f>[1]Лист1!F492</f>
        <v>9.2200000000000006</v>
      </c>
    </row>
    <row r="544" spans="1:10">
      <c r="A544" s="8"/>
      <c r="B544" s="367" t="s">
        <v>25</v>
      </c>
      <c r="C544" s="61" t="str">
        <f>[1]Лист1!A493</f>
        <v>№ 258</v>
      </c>
      <c r="D544" s="17" t="str">
        <f>[1]Лист1!B493</f>
        <v>Кофейный напиток с молоком</v>
      </c>
      <c r="E544" s="17">
        <f>[1]Лист1!C493</f>
        <v>200</v>
      </c>
      <c r="F544" s="318">
        <v>4.42</v>
      </c>
      <c r="G544" s="17">
        <f>[1]Лист1!G493</f>
        <v>65.099999999999994</v>
      </c>
      <c r="H544" s="373">
        <f>[1]Лист1!D493</f>
        <v>1.4</v>
      </c>
      <c r="I544" s="373">
        <f>[1]Лист1!E493</f>
        <v>1.6</v>
      </c>
      <c r="J544" s="17">
        <f>[1]Лист1!F493</f>
        <v>10.3</v>
      </c>
    </row>
    <row r="545" spans="1:10">
      <c r="A545" s="8"/>
      <c r="B545" s="32" t="s">
        <v>28</v>
      </c>
      <c r="C545" s="61"/>
      <c r="D545" s="17" t="str">
        <f>[1]Лист1!B494</f>
        <v>Хлеб пшеничный</v>
      </c>
      <c r="E545" s="17">
        <f>[1]Лист1!C494</f>
        <v>40</v>
      </c>
      <c r="F545" s="318">
        <v>1.28</v>
      </c>
      <c r="G545" s="17">
        <f>[1]Лист1!G494</f>
        <v>85.6</v>
      </c>
      <c r="H545" s="373">
        <f>[1]Лист1!D494</f>
        <v>1.88</v>
      </c>
      <c r="I545" s="373">
        <f>[1]Лист1!E494</f>
        <v>0.28000000000000003</v>
      </c>
      <c r="J545" s="17">
        <f>[1]Лист1!F494</f>
        <v>19.98</v>
      </c>
    </row>
    <row r="546" spans="1:10">
      <c r="A546" s="8"/>
      <c r="B546" s="115" t="s">
        <v>59</v>
      </c>
      <c r="C546" s="61"/>
      <c r="D546" s="17" t="str">
        <f>[1]Лист1!B495</f>
        <v xml:space="preserve">Фрукт </v>
      </c>
      <c r="E546" s="17">
        <f>[1]Лист1!C495</f>
        <v>185</v>
      </c>
      <c r="F546" s="318">
        <v>21</v>
      </c>
      <c r="G546" s="17">
        <f>[1]Лист1!G495</f>
        <v>96</v>
      </c>
      <c r="H546" s="373">
        <f>[1]Лист1!D495</f>
        <v>0.82</v>
      </c>
      <c r="I546" s="373">
        <f>[1]Лист1!E495</f>
        <v>0</v>
      </c>
      <c r="J546" s="17">
        <f>[1]Лист1!F495</f>
        <v>23.3</v>
      </c>
    </row>
    <row r="547" spans="1:10" ht="15" thickBot="1">
      <c r="A547" s="8"/>
      <c r="B547" s="119"/>
      <c r="C547" s="139"/>
      <c r="D547" s="32"/>
      <c r="E547" s="32"/>
      <c r="F547" s="122"/>
      <c r="G547" s="32"/>
      <c r="H547" s="32"/>
      <c r="I547" s="32"/>
      <c r="J547" s="358"/>
    </row>
    <row r="548" spans="1:10" ht="15" thickBot="1">
      <c r="A548" s="124"/>
      <c r="B548" s="125"/>
      <c r="C548" s="125"/>
      <c r="D548" s="126"/>
      <c r="E548" s="58"/>
      <c r="F548" s="59"/>
      <c r="G548" s="59">
        <f>SUM(G543:G547)</f>
        <v>369.7</v>
      </c>
      <c r="H548" s="59">
        <f>SUM(H543:H547)</f>
        <v>5.5</v>
      </c>
      <c r="I548" s="59">
        <f>SUM(I543:I547)</f>
        <v>8.9599999999999991</v>
      </c>
      <c r="J548" s="153">
        <f>SUM(J543:J547)</f>
        <v>62.8</v>
      </c>
    </row>
    <row r="549" spans="1:10">
      <c r="A549" s="8" t="s">
        <v>61</v>
      </c>
      <c r="B549" s="76" t="s">
        <v>42</v>
      </c>
      <c r="C549" s="27" t="str">
        <f>[1]Лист1!A497</f>
        <v>№ 197</v>
      </c>
      <c r="D549" s="17" t="str">
        <f>[1]Лист1!B497</f>
        <v>Каша овсяная из Геркулеса жидкая</v>
      </c>
      <c r="E549" s="17">
        <f>[1]Лист1!C497</f>
        <v>200</v>
      </c>
      <c r="F549" s="330">
        <v>2.59</v>
      </c>
      <c r="G549" s="17">
        <f>[1]Лист1!G497</f>
        <v>148</v>
      </c>
      <c r="H549" s="17">
        <f>[1]Лист1!D497</f>
        <v>3.26</v>
      </c>
      <c r="I549" s="17">
        <f>[1]Лист1!E497</f>
        <v>4.45</v>
      </c>
      <c r="J549" s="17">
        <f>[1]Лист1!F497</f>
        <v>18.329999999999998</v>
      </c>
    </row>
    <row r="550" spans="1:10">
      <c r="A550" s="8"/>
      <c r="B550" s="17" t="s">
        <v>17</v>
      </c>
      <c r="C550" s="27" t="str">
        <f>[1]Лист1!A498</f>
        <v>№182</v>
      </c>
      <c r="D550" s="17" t="str">
        <f>[1]Лист1!B498</f>
        <v>Тефтели из говядины с рисом</v>
      </c>
      <c r="E550" s="17">
        <f>[1]Лист1!C498</f>
        <v>100</v>
      </c>
      <c r="F550" s="330">
        <v>46.61</v>
      </c>
      <c r="G550" s="17">
        <f>[1]Лист1!G498</f>
        <v>143</v>
      </c>
      <c r="H550" s="17">
        <f>[1]Лист1!D498</f>
        <v>13.08</v>
      </c>
      <c r="I550" s="17">
        <f>[1]Лист1!E498</f>
        <v>12.4</v>
      </c>
      <c r="J550" s="17">
        <f>[1]Лист1!F498</f>
        <v>13.4</v>
      </c>
    </row>
    <row r="551" spans="1:10">
      <c r="A551" s="8"/>
      <c r="B551" s="17" t="s">
        <v>50</v>
      </c>
      <c r="C551" s="27"/>
      <c r="D551" s="17" t="str">
        <f>[1]Лист1!B499</f>
        <v>Сок</v>
      </c>
      <c r="E551" s="17">
        <f>[1]Лист1!C499</f>
        <v>200</v>
      </c>
      <c r="F551" s="330">
        <v>9</v>
      </c>
      <c r="G551" s="17">
        <f>[1]Лист1!G499</f>
        <v>87</v>
      </c>
      <c r="H551" s="17">
        <f>[1]Лист1!D499</f>
        <v>0</v>
      </c>
      <c r="I551" s="17">
        <f>[1]Лист1!E499</f>
        <v>0</v>
      </c>
      <c r="J551" s="17">
        <f>[1]Лист1!F499</f>
        <v>10</v>
      </c>
    </row>
    <row r="552" spans="1:10">
      <c r="A552" s="8"/>
      <c r="B552" s="17" t="s">
        <v>28</v>
      </c>
      <c r="C552" s="27"/>
      <c r="D552" s="17" t="str">
        <f>[1]Лист1!B500</f>
        <v>Хлеб пшеничный</v>
      </c>
      <c r="E552" s="17">
        <f>[1]Лист1!C500</f>
        <v>20</v>
      </c>
      <c r="F552" s="330">
        <v>1.28</v>
      </c>
      <c r="G552" s="17">
        <f>[1]Лист1!G500</f>
        <v>42</v>
      </c>
      <c r="H552" s="17">
        <f>[1]Лист1!D500</f>
        <v>0.94</v>
      </c>
      <c r="I552" s="17">
        <f>[1]Лист1!E500</f>
        <v>0.14000000000000001</v>
      </c>
      <c r="J552" s="17">
        <f>[1]Лист1!F500</f>
        <v>9.99</v>
      </c>
    </row>
    <row r="553" spans="1:10">
      <c r="A553" s="8"/>
      <c r="B553" s="78" t="s">
        <v>28</v>
      </c>
      <c r="C553" s="27"/>
      <c r="D553" s="17" t="str">
        <f>[1]Лист1!B501</f>
        <v>Хлеб ржаной</v>
      </c>
      <c r="E553" s="17">
        <f>[1]Лист1!C501</f>
        <v>30</v>
      </c>
      <c r="F553" s="330">
        <v>1.92</v>
      </c>
      <c r="G553" s="17">
        <f>[1]Лист1!G501</f>
        <v>64.2</v>
      </c>
      <c r="H553" s="17">
        <f>[1]Лист1!D501</f>
        <v>1.4</v>
      </c>
      <c r="I553" s="17">
        <f>[1]Лист1!E501</f>
        <v>0.2</v>
      </c>
      <c r="J553" s="17">
        <f>[1]Лист1!F501</f>
        <v>14</v>
      </c>
    </row>
    <row r="554" spans="1:10" ht="15" thickBot="1">
      <c r="A554" s="8"/>
      <c r="B554" s="78"/>
      <c r="C554" s="298"/>
      <c r="D554" s="120"/>
      <c r="E554" s="121"/>
      <c r="F554" s="122"/>
      <c r="G554" s="121"/>
      <c r="H554" s="121"/>
      <c r="I554" s="121"/>
      <c r="J554" s="179"/>
    </row>
    <row r="555" spans="1:10" ht="15" thickBot="1">
      <c r="A555" s="124"/>
      <c r="B555" s="125"/>
      <c r="C555" s="199"/>
      <c r="D555" s="126"/>
      <c r="E555" s="58"/>
      <c r="F555" s="59"/>
      <c r="G555" s="59">
        <f>SUM(G549:G554)</f>
        <v>484.2</v>
      </c>
      <c r="H555" s="59">
        <f>SUM(H549:H554)</f>
        <v>18.68</v>
      </c>
      <c r="I555" s="59">
        <f>SUM(I549:I554)</f>
        <v>17.190000000000001</v>
      </c>
      <c r="J555" s="153">
        <f>SUM(J549:J554)</f>
        <v>65.72</v>
      </c>
    </row>
    <row r="556" spans="1:10">
      <c r="A556" s="8" t="s">
        <v>67</v>
      </c>
      <c r="B556" s="61" t="s">
        <v>68</v>
      </c>
      <c r="C556" s="61" t="str">
        <f>[1]Лист1!A503</f>
        <v>№ 245</v>
      </c>
      <c r="D556" s="61" t="str">
        <f>[1]Лист1!B503</f>
        <v>Кефир</v>
      </c>
      <c r="E556" s="61">
        <f>[1]Лист1!C503</f>
        <v>180</v>
      </c>
      <c r="F556" s="330">
        <v>10.17</v>
      </c>
      <c r="G556" s="17">
        <f>[1]Лист1!G503</f>
        <v>91.8</v>
      </c>
      <c r="H556" s="61">
        <f>[1]Лист1!D503</f>
        <v>5.04</v>
      </c>
      <c r="I556" s="61">
        <f>[1]Лист1!E503</f>
        <v>4.68</v>
      </c>
      <c r="J556" s="61">
        <f>[1]Лист1!F503</f>
        <v>7.36</v>
      </c>
    </row>
    <row r="557" spans="1:10">
      <c r="A557" s="8"/>
      <c r="B557" s="17" t="s">
        <v>28</v>
      </c>
      <c r="C557" s="61"/>
      <c r="D557" s="61" t="str">
        <f>[1]Лист1!B504</f>
        <v>Хлеб пшеничный</v>
      </c>
      <c r="E557" s="61">
        <f>[1]Лист1!C504</f>
        <v>20</v>
      </c>
      <c r="F557" s="330">
        <v>1.28</v>
      </c>
      <c r="G557" s="17">
        <f>[1]Лист1!G504</f>
        <v>42</v>
      </c>
      <c r="H557" s="61">
        <f>[1]Лист1!D504</f>
        <v>0.94</v>
      </c>
      <c r="I557" s="61">
        <f>[1]Лист1!E504</f>
        <v>0.14000000000000001</v>
      </c>
      <c r="J557" s="61">
        <f>[1]Лист1!F504</f>
        <v>9.99</v>
      </c>
    </row>
    <row r="558" spans="1:10" ht="15" thickBot="1">
      <c r="A558" s="8"/>
      <c r="B558" s="61"/>
      <c r="C558" s="115"/>
      <c r="D558" s="359"/>
      <c r="E558" s="123"/>
      <c r="F558" s="318"/>
      <c r="G558" s="123"/>
      <c r="H558" s="123"/>
      <c r="I558" s="123"/>
      <c r="J558" s="360"/>
    </row>
    <row r="559" spans="1:10" ht="15" thickBot="1">
      <c r="A559" s="124"/>
      <c r="B559" s="125"/>
      <c r="C559" s="125"/>
      <c r="D559" s="126"/>
      <c r="E559" s="58"/>
      <c r="F559" s="59">
        <v>197.64</v>
      </c>
      <c r="G559" s="59">
        <f>SUM(G556:G558)</f>
        <v>133.80000000000001</v>
      </c>
      <c r="H559" s="59">
        <f>SUM(H556:H558)</f>
        <v>5.98</v>
      </c>
      <c r="I559" s="59">
        <f>SUM(I556:I558)</f>
        <v>4.8199999999999994</v>
      </c>
      <c r="J559" s="153">
        <f>SUM(J556:J558)</f>
        <v>17.350000000000001</v>
      </c>
    </row>
    <row r="560" spans="1:10">
      <c r="A560" s="9"/>
      <c r="B560" s="200"/>
      <c r="C560" s="200"/>
      <c r="D560" s="201"/>
      <c r="E560" s="237"/>
      <c r="F560" s="238"/>
      <c r="G560" s="238"/>
      <c r="H560" s="238"/>
      <c r="I560" s="238"/>
      <c r="J560" s="238"/>
    </row>
    <row r="561" spans="1:10" ht="15" thickBot="1">
      <c r="A561" s="9"/>
      <c r="B561" s="200"/>
      <c r="C561" s="200"/>
      <c r="D561" s="201"/>
      <c r="E561" s="237"/>
      <c r="F561" s="238"/>
      <c r="G561" s="238"/>
      <c r="H561" s="238"/>
      <c r="I561" s="238"/>
      <c r="J561" s="238"/>
    </row>
    <row r="562" spans="1:10" ht="15" thickBot="1">
      <c r="A562" s="124" t="s">
        <v>0</v>
      </c>
      <c r="B562" s="160" t="s">
        <v>1</v>
      </c>
      <c r="C562" s="161"/>
      <c r="D562" s="162"/>
      <c r="E562" s="163" t="s">
        <v>2</v>
      </c>
      <c r="F562" s="164"/>
      <c r="G562" s="163"/>
      <c r="H562" s="163"/>
      <c r="I562" s="343" t="s">
        <v>4</v>
      </c>
      <c r="J562" s="344"/>
    </row>
    <row r="563" spans="1:10" ht="15" thickBot="1">
      <c r="A563" s="9"/>
      <c r="B563" s="316"/>
      <c r="C563" s="316" t="s">
        <v>137</v>
      </c>
      <c r="D563" s="316"/>
      <c r="E563" s="9"/>
      <c r="F563" s="158"/>
      <c r="G563" s="9"/>
      <c r="H563" s="9"/>
      <c r="I563" s="9"/>
      <c r="J563" s="159"/>
    </row>
    <row r="564" spans="1:10" ht="15" thickBot="1">
      <c r="A564" s="108" t="s">
        <v>6</v>
      </c>
      <c r="B564" s="109" t="s">
        <v>7</v>
      </c>
      <c r="C564" s="109" t="s">
        <v>8</v>
      </c>
      <c r="D564" s="109" t="s">
        <v>9</v>
      </c>
      <c r="E564" s="109" t="s">
        <v>10</v>
      </c>
      <c r="F564" s="109" t="s">
        <v>11</v>
      </c>
      <c r="G564" s="109" t="s">
        <v>12</v>
      </c>
      <c r="H564" s="109" t="s">
        <v>13</v>
      </c>
      <c r="I564" s="109" t="s">
        <v>14</v>
      </c>
      <c r="J564" s="286" t="s">
        <v>15</v>
      </c>
    </row>
    <row r="565" spans="1:10">
      <c r="A565" s="298" t="s">
        <v>16</v>
      </c>
      <c r="B565" s="61" t="s">
        <v>17</v>
      </c>
      <c r="C565" s="112" t="str">
        <f>[1]Лист1!A512</f>
        <v>№ 45</v>
      </c>
      <c r="D565" s="61" t="s">
        <v>106</v>
      </c>
      <c r="E565" s="350">
        <f>[1]Лист1!C512</f>
        <v>250</v>
      </c>
      <c r="F565" s="330">
        <v>11.8</v>
      </c>
      <c r="G565" s="350">
        <f>[1]Лист1!G512</f>
        <v>191.1</v>
      </c>
      <c r="H565" s="330">
        <f>[1]Лист1!D512</f>
        <v>6.98</v>
      </c>
      <c r="I565" s="330">
        <f>[1]Лист1!E512</f>
        <v>6.5</v>
      </c>
      <c r="J565" s="394">
        <f>[1]Лист1!F512</f>
        <v>18.3</v>
      </c>
    </row>
    <row r="566" spans="1:10">
      <c r="A566" s="298"/>
      <c r="B566" s="327" t="s">
        <v>20</v>
      </c>
      <c r="C566" s="112" t="str">
        <f>[1]Лист1!A514</f>
        <v>№ 341</v>
      </c>
      <c r="D566" s="17" t="str">
        <f>[1]Лист1!B514</f>
        <v>Бутерброд с маслом и сыром</v>
      </c>
      <c r="E566" s="350" t="str">
        <f>[1]Лист1!C514</f>
        <v>20,10,10</v>
      </c>
      <c r="F566" s="330">
        <v>12.21</v>
      </c>
      <c r="G566" s="350">
        <f>[1]Лист1!G514</f>
        <v>163</v>
      </c>
      <c r="H566" s="330">
        <f>[1]Лист1!D514</f>
        <v>3.35</v>
      </c>
      <c r="I566" s="330">
        <f>[1]Лист1!E514</f>
        <v>10</v>
      </c>
      <c r="J566" s="394">
        <f>[1]Лист1!F514</f>
        <v>9.93</v>
      </c>
    </row>
    <row r="567" spans="1:10">
      <c r="A567" s="298"/>
      <c r="B567" s="17" t="s">
        <v>25</v>
      </c>
      <c r="C567" s="112" t="str">
        <f>[1]Лист1!A515</f>
        <v>№271</v>
      </c>
      <c r="D567" s="17" t="str">
        <f>[1]Лист1!B515</f>
        <v>Чай с сахаром</v>
      </c>
      <c r="E567" s="350">
        <f>[1]Лист1!C515</f>
        <v>200</v>
      </c>
      <c r="F567" s="330">
        <v>1.03</v>
      </c>
      <c r="G567" s="350">
        <f>[1]Лист1!G515</f>
        <v>22</v>
      </c>
      <c r="H567" s="330">
        <f>[1]Лист1!D515</f>
        <v>0</v>
      </c>
      <c r="I567" s="330">
        <f>[1]Лист1!E515</f>
        <v>0</v>
      </c>
      <c r="J567" s="394">
        <f>[1]Лист1!F515</f>
        <v>8</v>
      </c>
    </row>
    <row r="568" spans="1:10">
      <c r="A568" s="298"/>
      <c r="B568" s="17" t="s">
        <v>28</v>
      </c>
      <c r="C568" s="112"/>
      <c r="D568" s="17" t="str">
        <f>[1]Лист1!B516</f>
        <v>Хлеб ржаной</v>
      </c>
      <c r="E568" s="350">
        <f>[1]Лист1!C516</f>
        <v>30</v>
      </c>
      <c r="F568" s="330">
        <v>1.92</v>
      </c>
      <c r="G568" s="350">
        <f>[1]Лист1!G516</f>
        <v>64.2</v>
      </c>
      <c r="H568" s="330">
        <f>[1]Лист1!D516</f>
        <v>1.4</v>
      </c>
      <c r="I568" s="330">
        <f>[1]Лист1!E516</f>
        <v>0.2</v>
      </c>
      <c r="J568" s="394">
        <f>[1]Лист1!F516</f>
        <v>14</v>
      </c>
    </row>
    <row r="569" spans="1:10">
      <c r="A569" s="298"/>
      <c r="B569" s="17"/>
      <c r="C569" s="112"/>
      <c r="D569" s="17" t="str">
        <f>[1]Лист1!B517</f>
        <v>Печенье</v>
      </c>
      <c r="E569" s="350">
        <f>[1]Лист1!C517</f>
        <v>10</v>
      </c>
      <c r="F569" s="330">
        <v>1.7</v>
      </c>
      <c r="G569" s="350">
        <f>[1]Лист1!G517</f>
        <v>42</v>
      </c>
      <c r="H569" s="330">
        <f>[1]Лист1!D517</f>
        <v>0.9</v>
      </c>
      <c r="I569" s="330">
        <f>[1]Лист1!E517</f>
        <v>0.95</v>
      </c>
      <c r="J569" s="394">
        <f>[1]Лист1!F517</f>
        <v>5.8</v>
      </c>
    </row>
    <row r="570" spans="1:10" ht="15" thickBot="1">
      <c r="A570" s="298"/>
      <c r="B570" s="348"/>
      <c r="C570" s="119"/>
      <c r="D570" s="120"/>
      <c r="E570" s="121"/>
      <c r="F570" s="122"/>
      <c r="G570" s="121"/>
      <c r="H570" s="121"/>
      <c r="I570" s="121"/>
      <c r="J570" s="179"/>
    </row>
    <row r="571" spans="1:10" ht="15" thickBot="1">
      <c r="A571" s="199"/>
      <c r="B571" s="349"/>
      <c r="C571" s="125"/>
      <c r="D571" s="126"/>
      <c r="E571" s="58"/>
      <c r="F571" s="59"/>
      <c r="G571" s="59">
        <f>SUM(G565:G570)</f>
        <v>482.3</v>
      </c>
      <c r="H571" s="59">
        <f>SUM(H565:H570)</f>
        <v>12.63</v>
      </c>
      <c r="I571" s="59">
        <f>SUM(I565:I570)</f>
        <v>17.649999999999999</v>
      </c>
      <c r="J571" s="153">
        <f>SUM(J565:J570)</f>
        <v>56.03</v>
      </c>
    </row>
    <row r="572" spans="1:10" ht="15" thickBot="1">
      <c r="A572" s="8" t="s">
        <v>16</v>
      </c>
      <c r="B572" s="367" t="s">
        <v>50</v>
      </c>
      <c r="C572" s="116" t="str">
        <f>[1]Лист1!A519</f>
        <v>№247</v>
      </c>
      <c r="D572" s="17" t="str">
        <f>[1]Лист1!B519</f>
        <v>Кисель</v>
      </c>
      <c r="E572" s="17">
        <f>[1]Лист1!C519</f>
        <v>200</v>
      </c>
      <c r="F572" s="177">
        <v>2.92</v>
      </c>
      <c r="G572" s="17">
        <f>[1]Лист1!G519</f>
        <v>87.1</v>
      </c>
      <c r="H572" s="17">
        <f>[1]Лист1!D519</f>
        <v>1.36</v>
      </c>
      <c r="I572" s="17">
        <f>[1]Лист1!E519</f>
        <v>0</v>
      </c>
      <c r="J572" s="17">
        <f>[1]Лист1!F519</f>
        <v>23</v>
      </c>
    </row>
    <row r="573" spans="1:10">
      <c r="A573" s="17"/>
      <c r="B573" s="115" t="s">
        <v>28</v>
      </c>
      <c r="C573" s="116"/>
      <c r="D573" s="17" t="str">
        <f>[1]Лист1!B520</f>
        <v>Хлеб пшеничный</v>
      </c>
      <c r="E573" s="17">
        <f>[1]Лист1!C520</f>
        <v>20</v>
      </c>
      <c r="F573" s="177">
        <v>1.28</v>
      </c>
      <c r="G573" s="17">
        <f>[1]Лист1!G520</f>
        <v>42</v>
      </c>
      <c r="H573" s="17">
        <f>[1]Лист1!D520</f>
        <v>0.94</v>
      </c>
      <c r="I573" s="17">
        <f>[1]Лист1!E520</f>
        <v>0.14000000000000001</v>
      </c>
      <c r="J573" s="17">
        <f>[1]Лист1!F520</f>
        <v>9.99</v>
      </c>
    </row>
    <row r="574" spans="1:10" ht="15" thickBot="1">
      <c r="A574" s="8"/>
      <c r="B574" s="78"/>
      <c r="C574" s="67"/>
      <c r="D574" s="41"/>
      <c r="E574" s="67"/>
      <c r="F574" s="172"/>
      <c r="G574" s="336"/>
      <c r="H574" s="67"/>
      <c r="I574" s="67"/>
      <c r="J574" s="67"/>
    </row>
    <row r="575" spans="1:10" ht="15" thickBot="1">
      <c r="A575" s="34"/>
      <c r="B575" s="35"/>
      <c r="C575" s="35"/>
      <c r="D575" s="36"/>
      <c r="E575" s="58"/>
      <c r="F575" s="59"/>
      <c r="G575" s="59">
        <f>SUM(G573:G574)</f>
        <v>42</v>
      </c>
      <c r="H575" s="59">
        <f>SUM(H573:H574)</f>
        <v>0.94</v>
      </c>
      <c r="I575" s="59">
        <f>SUM(I573:I574)</f>
        <v>0.14000000000000001</v>
      </c>
      <c r="J575" s="153">
        <f>SUM(J573:J574)</f>
        <v>9.99</v>
      </c>
    </row>
    <row r="576" spans="1:10">
      <c r="A576" s="8" t="s">
        <v>35</v>
      </c>
      <c r="B576" s="144" t="s">
        <v>36</v>
      </c>
      <c r="C576" s="17" t="str">
        <f>[1]Лист1!A522</f>
        <v>№ 20</v>
      </c>
      <c r="D576" s="17" t="str">
        <f>[1]Лист1!B522</f>
        <v>Салат из свеклы с черносливом</v>
      </c>
      <c r="E576" s="17">
        <f>[1]Лист1!C522</f>
        <v>130</v>
      </c>
      <c r="F576" s="330">
        <v>3.24</v>
      </c>
      <c r="G576" s="17">
        <f>[1]Лист1!G522</f>
        <v>158</v>
      </c>
      <c r="H576" s="17">
        <f>[1]Лист1!D522</f>
        <v>2.1</v>
      </c>
      <c r="I576" s="17">
        <f>[1]Лист1!E522</f>
        <v>8.0399999999999991</v>
      </c>
      <c r="J576" s="17">
        <f>[1]Лист1!F522</f>
        <v>24.4</v>
      </c>
    </row>
    <row r="577" spans="1:10">
      <c r="A577" s="8"/>
      <c r="B577" s="210" t="s">
        <v>39</v>
      </c>
      <c r="C577" s="17" t="str">
        <f>[1]Лист1!A523</f>
        <v>№ 40</v>
      </c>
      <c r="D577" s="17" t="s">
        <v>114</v>
      </c>
      <c r="E577" s="17">
        <f>[1]Лист1!C522</f>
        <v>130</v>
      </c>
      <c r="F577" s="330">
        <v>17.29</v>
      </c>
      <c r="G577" s="17">
        <f>[1]Лист1!G524</f>
        <v>0</v>
      </c>
      <c r="H577" s="17">
        <f>[1]Лист1!D524</f>
        <v>0</v>
      </c>
      <c r="I577" s="17">
        <f>[1]Лист1!E524</f>
        <v>0</v>
      </c>
      <c r="J577" s="17">
        <f>[1]Лист1!F524</f>
        <v>0</v>
      </c>
    </row>
    <row r="578" spans="1:10">
      <c r="A578" s="8"/>
      <c r="B578" s="210" t="s">
        <v>42</v>
      </c>
      <c r="C578" s="17" t="s">
        <v>138</v>
      </c>
      <c r="D578" s="67" t="str">
        <f>[1]Лист1!B525</f>
        <v>Каша рисовая жидкая</v>
      </c>
      <c r="E578" s="17">
        <f>[1]Лист1!C525</f>
        <v>200</v>
      </c>
      <c r="F578" s="330">
        <v>4.08</v>
      </c>
      <c r="G578" s="17">
        <f>[1]Лист1!G525</f>
        <v>151</v>
      </c>
      <c r="H578" s="17">
        <f>[1]Лист1!D525</f>
        <v>4.71</v>
      </c>
      <c r="I578" s="17">
        <f>[1]Лист1!E525</f>
        <v>4.95</v>
      </c>
      <c r="J578" s="17">
        <f>[1]Лист1!F525</f>
        <v>21.1</v>
      </c>
    </row>
    <row r="579" spans="1:10">
      <c r="A579" s="17"/>
      <c r="B579" s="210" t="s">
        <v>17</v>
      </c>
      <c r="C579" s="17" t="str">
        <f>[1]Лист1!A525</f>
        <v>№197</v>
      </c>
      <c r="D579" s="67" t="str">
        <f>[1]Лист1!B526</f>
        <v>Котлета "Детская"</v>
      </c>
      <c r="E579" s="17">
        <f>[1]Лист1!C526</f>
        <v>100</v>
      </c>
      <c r="F579" s="330">
        <v>39.82</v>
      </c>
      <c r="G579" s="17">
        <f>[1]Лист1!G526</f>
        <v>180</v>
      </c>
      <c r="H579" s="17">
        <f>[1]Лист1!D526</f>
        <v>14.3</v>
      </c>
      <c r="I579" s="17">
        <f>[1]Лист1!E526</f>
        <v>10.5</v>
      </c>
      <c r="J579" s="17">
        <f>[1]Лист1!F526</f>
        <v>13.1</v>
      </c>
    </row>
    <row r="580" spans="1:10">
      <c r="A580" s="17"/>
      <c r="B580" s="210"/>
      <c r="C580" s="17" t="str">
        <f>[1]Лист1!A526</f>
        <v>№75</v>
      </c>
      <c r="D580" s="67" t="str">
        <f>[1]Лист1!B527</f>
        <v>Соус томатный</v>
      </c>
      <c r="E580" s="17">
        <f>[1]Лист1!C527</f>
        <v>50</v>
      </c>
      <c r="F580" s="330">
        <v>2.73</v>
      </c>
      <c r="G580" s="17">
        <f>[1]Лист1!G527</f>
        <v>28</v>
      </c>
      <c r="H580" s="17">
        <f>[1]Лист1!D527</f>
        <v>0.27</v>
      </c>
      <c r="I580" s="17">
        <f>[1]Лист1!E527</f>
        <v>1.83</v>
      </c>
      <c r="J580" s="17">
        <f>[1]Лист1!F527</f>
        <v>2.62</v>
      </c>
    </row>
    <row r="581" spans="1:10">
      <c r="A581" s="17"/>
      <c r="B581" s="210" t="s">
        <v>50</v>
      </c>
      <c r="C581" s="17" t="str">
        <f>[1]Лист1!A527</f>
        <v>№ 238</v>
      </c>
      <c r="D581" s="67" t="str">
        <f>[1]Лист1!B528</f>
        <v>Компот из сухофруктов</v>
      </c>
      <c r="E581" s="17">
        <f>[1]Лист1!C528</f>
        <v>180</v>
      </c>
      <c r="F581" s="330">
        <v>2.71</v>
      </c>
      <c r="G581" s="17">
        <f>[1]Лист1!G528</f>
        <v>72.3</v>
      </c>
      <c r="H581" s="17">
        <f>[1]Лист1!D528</f>
        <v>0.5</v>
      </c>
      <c r="I581" s="17">
        <f>[1]Лист1!E528</f>
        <v>0</v>
      </c>
      <c r="J581" s="17">
        <f>[1]Лист1!F528</f>
        <v>6</v>
      </c>
    </row>
    <row r="582" spans="1:10">
      <c r="A582" s="17"/>
      <c r="B582" s="210" t="s">
        <v>28</v>
      </c>
      <c r="C582" s="17" t="str">
        <f>[1]Лист1!A528</f>
        <v>№ 255</v>
      </c>
      <c r="D582" s="67" t="str">
        <f>[1]Лист1!B529</f>
        <v>Хлеб пшеничный</v>
      </c>
      <c r="E582" s="17">
        <f>[1]Лист1!C529</f>
        <v>20</v>
      </c>
      <c r="F582" s="330">
        <v>1.28</v>
      </c>
      <c r="G582" s="17">
        <f>[1]Лист1!G529</f>
        <v>42</v>
      </c>
      <c r="H582" s="17">
        <f>[1]Лист1!D529</f>
        <v>0.94</v>
      </c>
      <c r="I582" s="17">
        <f>[1]Лист1!E529</f>
        <v>0.14000000000000001</v>
      </c>
      <c r="J582" s="17">
        <f>[1]Лист1!F529</f>
        <v>9.9</v>
      </c>
    </row>
    <row r="583" spans="1:10">
      <c r="A583" s="17"/>
      <c r="B583" s="210" t="s">
        <v>53</v>
      </c>
      <c r="C583" s="17"/>
      <c r="D583" s="67" t="str">
        <f>[1]Лист1!B530</f>
        <v>Хлеб ржаной</v>
      </c>
      <c r="E583" s="17">
        <f>[1]Лист1!C530</f>
        <v>20</v>
      </c>
      <c r="F583" s="330">
        <v>1.1399999999999999</v>
      </c>
      <c r="G583" s="17">
        <f>[1]Лист1!G530</f>
        <v>42</v>
      </c>
      <c r="H583" s="17">
        <f>[1]Лист1!D530</f>
        <v>0.94</v>
      </c>
      <c r="I583" s="17">
        <f>[1]Лист1!E530</f>
        <v>0.14000000000000001</v>
      </c>
      <c r="J583" s="17">
        <f>[1]Лист1!F530</f>
        <v>9.9</v>
      </c>
    </row>
    <row r="584" spans="1:10" ht="15" thickBot="1">
      <c r="A584" s="8"/>
      <c r="B584" s="119"/>
      <c r="C584" s="17"/>
      <c r="D584" s="31"/>
      <c r="E584" s="17"/>
      <c r="F584" s="330"/>
      <c r="G584" s="17"/>
      <c r="H584" s="17"/>
      <c r="I584" s="17"/>
      <c r="J584" s="17"/>
    </row>
    <row r="585" spans="1:10" ht="15" thickBot="1">
      <c r="A585" s="199"/>
      <c r="B585" s="125"/>
      <c r="C585" s="149"/>
      <c r="D585" s="73"/>
      <c r="E585" s="58"/>
      <c r="F585" s="59"/>
      <c r="G585" s="59">
        <f>SUM(G576:G584)</f>
        <v>673.3</v>
      </c>
      <c r="H585" s="59">
        <f>SUM(H576:H584)</f>
        <v>23.76</v>
      </c>
      <c r="I585" s="59">
        <f>SUM(I576:I584)</f>
        <v>25.6</v>
      </c>
      <c r="J585" s="153">
        <f>SUM(J576:J584)</f>
        <v>87.02000000000001</v>
      </c>
    </row>
    <row r="586" spans="1:10">
      <c r="A586" s="61" t="s">
        <v>54</v>
      </c>
      <c r="B586" s="61" t="s">
        <v>50</v>
      </c>
      <c r="C586" s="61" t="s">
        <v>139</v>
      </c>
      <c r="D586" s="61" t="str">
        <f>[1]Лист1!B532</f>
        <v>Молоко кипяченое</v>
      </c>
      <c r="E586" s="17">
        <f>[1]Лист1!C532</f>
        <v>190</v>
      </c>
      <c r="F586" s="330">
        <v>10.65</v>
      </c>
      <c r="G586" s="17">
        <f>[1]Лист1!G532</f>
        <v>96</v>
      </c>
      <c r="H586" s="61">
        <f>[1]Лист1!D532</f>
        <v>5.3</v>
      </c>
      <c r="I586" s="61">
        <f>[1]Лист1!E532</f>
        <v>4.9400000000000004</v>
      </c>
      <c r="J586" s="61">
        <f>[1]Лист1!F532</f>
        <v>8.9</v>
      </c>
    </row>
    <row r="587" spans="1:10">
      <c r="A587" s="17"/>
      <c r="B587" s="17" t="s">
        <v>20</v>
      </c>
      <c r="C587" s="61"/>
      <c r="D587" s="61" t="str">
        <f>[1]Лист1!B533</f>
        <v>Бутерброд с повидлом</v>
      </c>
      <c r="E587" s="17" t="str">
        <f>[1]Лист1!C533</f>
        <v>40/10</v>
      </c>
      <c r="F587" s="330">
        <v>4.46</v>
      </c>
      <c r="G587" s="17">
        <f>[1]Лист1!G533</f>
        <v>110</v>
      </c>
      <c r="H587" s="61">
        <f>[1]Лист1!D533</f>
        <v>2.2799999999999998</v>
      </c>
      <c r="I587" s="61">
        <f>[1]Лист1!E533</f>
        <v>0.28000000000000003</v>
      </c>
      <c r="J587" s="61">
        <f>[1]Лист1!F533</f>
        <v>16.399999999999999</v>
      </c>
    </row>
    <row r="588" spans="1:10">
      <c r="A588" s="17"/>
      <c r="B588" s="115"/>
      <c r="C588" s="61" t="str">
        <f>[1]Лист1!A534</f>
        <v>№209</v>
      </c>
      <c r="D588" s="61" t="str">
        <f>[1]Лист1!B534</f>
        <v>Яйцо вареное</v>
      </c>
      <c r="E588" s="17">
        <f>[1]Лист1!C534</f>
        <v>40</v>
      </c>
      <c r="F588" s="330">
        <v>12.5</v>
      </c>
      <c r="G588" s="17">
        <f>[1]Лист1!G534</f>
        <v>63</v>
      </c>
      <c r="H588" s="61">
        <f>[1]Лист1!D534</f>
        <v>5.0999999999999996</v>
      </c>
      <c r="I588" s="61">
        <f>[1]Лист1!E534</f>
        <v>6.2</v>
      </c>
      <c r="J588" s="61">
        <f>[1]Лист1!F534</f>
        <v>0.6</v>
      </c>
    </row>
    <row r="589" spans="1:10">
      <c r="A589" s="8"/>
      <c r="B589" s="115" t="s">
        <v>59</v>
      </c>
      <c r="C589" s="61"/>
      <c r="D589" s="61" t="str">
        <f>[1]Лист1!B535</f>
        <v xml:space="preserve">Фрукт </v>
      </c>
      <c r="E589" s="17">
        <f>[1]Лист1!C535</f>
        <v>185</v>
      </c>
      <c r="F589" s="330">
        <v>21</v>
      </c>
      <c r="G589" s="17">
        <f>[1]Лист1!G535</f>
        <v>96</v>
      </c>
      <c r="H589" s="61">
        <f>[1]Лист1!D535</f>
        <v>0.82</v>
      </c>
      <c r="I589" s="61">
        <f>[1]Лист1!E535</f>
        <v>0</v>
      </c>
      <c r="J589" s="61">
        <f>[1]Лист1!F535</f>
        <v>23.3</v>
      </c>
    </row>
    <row r="590" spans="1:10" ht="15" thickBot="1">
      <c r="A590" s="8"/>
      <c r="B590" s="78"/>
      <c r="C590" s="67"/>
      <c r="D590" s="67"/>
      <c r="E590" s="67"/>
      <c r="F590" s="172"/>
      <c r="G590" s="229"/>
      <c r="H590" s="229"/>
      <c r="I590" s="229"/>
      <c r="J590" s="229"/>
    </row>
    <row r="591" spans="1:10" ht="15" thickBot="1">
      <c r="A591" s="124"/>
      <c r="B591" s="125"/>
      <c r="C591" s="125"/>
      <c r="D591" s="126"/>
      <c r="E591" s="58"/>
      <c r="F591" s="59"/>
      <c r="G591" s="150">
        <f>SUM(G586:G590)</f>
        <v>365</v>
      </c>
      <c r="H591" s="59">
        <f>SUM(H586:H590)</f>
        <v>13.5</v>
      </c>
      <c r="I591" s="59">
        <f>SUM(I586:I590)</f>
        <v>11.420000000000002</v>
      </c>
      <c r="J591" s="153">
        <f>SUM(J586:J590)</f>
        <v>49.2</v>
      </c>
    </row>
    <row r="592" spans="1:10">
      <c r="A592" s="8" t="s">
        <v>61</v>
      </c>
      <c r="B592" s="61" t="s">
        <v>42</v>
      </c>
      <c r="C592" s="61" t="str">
        <f>[1]Лист1!A537</f>
        <v>№214</v>
      </c>
      <c r="D592" s="61" t="str">
        <f>[1]Лист1!B537</f>
        <v>Картофель тушеный</v>
      </c>
      <c r="E592" s="17">
        <f>[1]Лист1!C537</f>
        <v>200</v>
      </c>
      <c r="F592" s="330">
        <v>3.35</v>
      </c>
      <c r="G592" s="17">
        <f>[1]Лист1!G537</f>
        <v>191</v>
      </c>
      <c r="H592" s="17">
        <f>[1]Лист1!D537</f>
        <v>4.12</v>
      </c>
      <c r="I592" s="17">
        <f>[1]Лист1!E537</f>
        <v>4.0999999999999996</v>
      </c>
      <c r="J592" s="17">
        <f>[1]Лист1!F537</f>
        <v>20.399999999999999</v>
      </c>
    </row>
    <row r="593" spans="1:10">
      <c r="A593" s="8"/>
      <c r="B593" s="17" t="s">
        <v>17</v>
      </c>
      <c r="C593" s="61" t="str">
        <f>[1]Лист1!A538</f>
        <v>№157</v>
      </c>
      <c r="D593" s="61" t="str">
        <f>[1]Лист1!B538</f>
        <v>Фрикадельки  рыбные</v>
      </c>
      <c r="E593" s="17">
        <f>[1]Лист1!C538</f>
        <v>100</v>
      </c>
      <c r="F593" s="330">
        <v>23.96</v>
      </c>
      <c r="G593" s="17">
        <f>[1]Лист1!G538</f>
        <v>114</v>
      </c>
      <c r="H593" s="17">
        <f>[1]Лист1!D538</f>
        <v>14.9</v>
      </c>
      <c r="I593" s="17">
        <f>[1]Лист1!E538</f>
        <v>4.41</v>
      </c>
      <c r="J593" s="17">
        <f>[1]Лист1!F538</f>
        <v>7.8</v>
      </c>
    </row>
    <row r="594" spans="1:10">
      <c r="A594" s="8"/>
      <c r="B594" s="17" t="s">
        <v>50</v>
      </c>
      <c r="C594" s="61"/>
      <c r="D594" s="61" t="str">
        <f>[1]Лист1!B539</f>
        <v>Сок</v>
      </c>
      <c r="E594" s="17">
        <f>[1]Лист1!C539</f>
        <v>200</v>
      </c>
      <c r="F594" s="330">
        <v>9</v>
      </c>
      <c r="G594" s="17">
        <f>[1]Лист1!G539</f>
        <v>87.5</v>
      </c>
      <c r="H594" s="17">
        <f>[1]Лист1!D539</f>
        <v>0</v>
      </c>
      <c r="I594" s="17">
        <f>[1]Лист1!E539</f>
        <v>0</v>
      </c>
      <c r="J594" s="17">
        <f>[1]Лист1!F539</f>
        <v>10</v>
      </c>
    </row>
    <row r="595" spans="1:10">
      <c r="A595" s="8"/>
      <c r="B595" s="17" t="s">
        <v>28</v>
      </c>
      <c r="C595" s="61"/>
      <c r="D595" s="61" t="str">
        <f>[1]Лист1!B540</f>
        <v>Хлеб пшеничный</v>
      </c>
      <c r="E595" s="17">
        <f>[1]Лист1!C540</f>
        <v>20</v>
      </c>
      <c r="F595" s="330">
        <v>1.28</v>
      </c>
      <c r="G595" s="17">
        <f>[1]Лист1!G540</f>
        <v>42</v>
      </c>
      <c r="H595" s="17">
        <f>[1]Лист1!D540</f>
        <v>0.94</v>
      </c>
      <c r="I595" s="17">
        <f>[1]Лист1!E540</f>
        <v>0.14000000000000001</v>
      </c>
      <c r="J595" s="17">
        <f>[1]Лист1!F540</f>
        <v>9.99</v>
      </c>
    </row>
    <row r="596" spans="1:10">
      <c r="A596" s="8"/>
      <c r="B596" s="17" t="s">
        <v>28</v>
      </c>
      <c r="C596" s="61"/>
      <c r="D596" s="61" t="str">
        <f>[1]Лист1!B541</f>
        <v>Хлеб ржаной</v>
      </c>
      <c r="E596" s="17">
        <f>[1]Лист1!C541</f>
        <v>20</v>
      </c>
      <c r="F596" s="330">
        <v>1.1399999999999999</v>
      </c>
      <c r="G596" s="17">
        <f>[1]Лист1!G541</f>
        <v>42</v>
      </c>
      <c r="H596" s="17">
        <f>[1]Лист1!D541</f>
        <v>0.94</v>
      </c>
      <c r="I596" s="17">
        <f>[1]Лист1!E541</f>
        <v>0.14000000000000001</v>
      </c>
      <c r="J596" s="17">
        <f>[1]Лист1!F541</f>
        <v>9.99</v>
      </c>
    </row>
    <row r="597" spans="1:10" ht="15" thickBot="1">
      <c r="A597" s="8"/>
      <c r="B597" s="32"/>
      <c r="C597" s="139"/>
      <c r="D597" s="31"/>
      <c r="E597" s="32"/>
      <c r="F597" s="122"/>
      <c r="G597" s="32"/>
      <c r="H597" s="32"/>
      <c r="I597" s="32"/>
      <c r="J597" s="395"/>
    </row>
    <row r="598" spans="1:10" ht="15" thickBot="1">
      <c r="A598" s="199"/>
      <c r="B598" s="125"/>
      <c r="C598" s="149"/>
      <c r="D598" s="126"/>
      <c r="E598" s="58"/>
      <c r="F598" s="59"/>
      <c r="G598" s="396">
        <f>SUM(G592:G597)</f>
        <v>476.5</v>
      </c>
      <c r="H598" s="396">
        <f>SUM(H592:H597)</f>
        <v>20.900000000000002</v>
      </c>
      <c r="I598" s="397">
        <f>SUM(I592:I597)</f>
        <v>8.7900000000000009</v>
      </c>
      <c r="J598" s="398">
        <f>SUM(J592:J597)</f>
        <v>58.180000000000007</v>
      </c>
    </row>
    <row r="599" spans="1:10">
      <c r="A599" s="8" t="s">
        <v>67</v>
      </c>
      <c r="B599" s="61" t="s">
        <v>68</v>
      </c>
      <c r="C599" s="61" t="str">
        <f>[1]Лист1!A543</f>
        <v>№ 245</v>
      </c>
      <c r="D599" s="61" t="str">
        <f>[1]Лист1!B543</f>
        <v>Кефир</v>
      </c>
      <c r="E599" s="61">
        <f>[1]Лист1!C543</f>
        <v>180</v>
      </c>
      <c r="F599" s="330">
        <v>10.17</v>
      </c>
      <c r="G599" s="61">
        <f>[1]Лист1!G543</f>
        <v>91.8</v>
      </c>
      <c r="H599" s="61">
        <f>[1]Лист1!D543</f>
        <v>5.04</v>
      </c>
      <c r="I599" s="61">
        <f>[1]Лист1!E543</f>
        <v>4.68</v>
      </c>
      <c r="J599" s="61">
        <f>[1]Лист1!F543</f>
        <v>7.36</v>
      </c>
    </row>
    <row r="600" spans="1:10">
      <c r="A600" s="8"/>
      <c r="B600" s="17" t="s">
        <v>28</v>
      </c>
      <c r="C600" s="61"/>
      <c r="D600" s="61" t="str">
        <f>[1]Лист1!B544</f>
        <v>Хлеб пшеничный</v>
      </c>
      <c r="E600" s="61">
        <f>[1]Лист1!C544</f>
        <v>20</v>
      </c>
      <c r="F600" s="330">
        <v>1.28</v>
      </c>
      <c r="G600" s="61">
        <f>[1]Лист1!G544</f>
        <v>42</v>
      </c>
      <c r="H600" s="61">
        <f>[1]Лист1!D544</f>
        <v>0.94</v>
      </c>
      <c r="I600" s="61">
        <f>[1]Лист1!E544</f>
        <v>0.14000000000000001</v>
      </c>
      <c r="J600" s="61">
        <f>[1]Лист1!F544</f>
        <v>9.99</v>
      </c>
    </row>
    <row r="601" spans="1:10">
      <c r="A601" s="8"/>
      <c r="B601" s="61"/>
      <c r="C601" s="115"/>
      <c r="D601" s="359"/>
      <c r="E601" s="123"/>
      <c r="F601" s="318"/>
      <c r="G601" s="123"/>
      <c r="H601" s="123"/>
      <c r="I601" s="123"/>
      <c r="J601" s="360"/>
    </row>
    <row r="602" spans="1:10" ht="15" thickBot="1">
      <c r="A602" s="8"/>
      <c r="B602" s="32"/>
      <c r="C602" s="119"/>
      <c r="D602" s="120"/>
      <c r="E602" s="121"/>
      <c r="F602" s="122"/>
      <c r="G602" s="121"/>
      <c r="H602" s="121"/>
      <c r="I602" s="121"/>
      <c r="J602" s="179"/>
    </row>
    <row r="603" spans="1:10" ht="15" thickBot="1">
      <c r="A603" s="124"/>
      <c r="B603" s="125"/>
      <c r="C603" s="125"/>
      <c r="D603" s="126"/>
      <c r="E603" s="58"/>
      <c r="F603" s="59">
        <v>203.94</v>
      </c>
      <c r="G603" s="59">
        <f>SUM(G599:G602)</f>
        <v>133.80000000000001</v>
      </c>
      <c r="H603" s="59">
        <f>SUM(H599:H602)</f>
        <v>5.98</v>
      </c>
      <c r="I603" s="59">
        <f>SUM(I599:I602)</f>
        <v>4.8199999999999994</v>
      </c>
      <c r="J603" s="153">
        <f>SUM(J599:J602)</f>
        <v>17.350000000000001</v>
      </c>
    </row>
  </sheetData>
  <mergeCells count="19">
    <mergeCell ref="B562:D562"/>
    <mergeCell ref="B306:D306"/>
    <mergeCell ref="B347:D347"/>
    <mergeCell ref="B389:D389"/>
    <mergeCell ref="B433:D433"/>
    <mergeCell ref="B476:D476"/>
    <mergeCell ref="B519:D519"/>
    <mergeCell ref="B176:D176"/>
    <mergeCell ref="B177:D177"/>
    <mergeCell ref="B219:D219"/>
    <mergeCell ref="B220:D220"/>
    <mergeCell ref="B262:D262"/>
    <mergeCell ref="B305:D305"/>
    <mergeCell ref="B44:D44"/>
    <mergeCell ref="B85:D85"/>
    <mergeCell ref="B87:D87"/>
    <mergeCell ref="A88:J88"/>
    <mergeCell ref="B131:D131"/>
    <mergeCell ref="A132:J13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2025-02-11T14:05:22Z</dcterms:modified>
</cp:coreProperties>
</file>