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22" i="1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E12"/>
  <c r="J1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J14" l="1"/>
  <c r="J10"/>
  <c r="I14"/>
  <c r="G24"/>
  <c r="I10"/>
  <c r="H14"/>
  <c r="G14"/>
  <c r="J24"/>
  <c r="H10"/>
  <c r="I24"/>
  <c r="G10"/>
  <c r="H24"/>
</calcChain>
</file>

<file path=xl/sharedStrings.xml><?xml version="1.0" encoding="utf-8"?>
<sst xmlns="http://schemas.openxmlformats.org/spreadsheetml/2006/main" count="59" uniqueCount="52">
  <si>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</si>
  <si>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</si>
  <si>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</si>
  <si>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</si>
  <si>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</si>
  <si>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</si>
  <si>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</si>
  <si>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</si>
  <si>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</si>
  <si>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</si>
  <si>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</si>
  <si>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</si>
  <si>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</si>
  <si>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</si>
  <si>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</si>
  <si>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</si>
  <si>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</si>
  <si>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</si>
  <si>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</si>
  <si>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</si>
  <si>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</si>
  <si>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№ 258</t>
  </si>
  <si>
    <t>Хлеб пшеничный</t>
  </si>
  <si>
    <t>Обед</t>
  </si>
  <si>
    <t>закуска</t>
  </si>
  <si>
    <t>1 блюдо</t>
  </si>
  <si>
    <t>№238</t>
  </si>
  <si>
    <t>Соус томатный</t>
  </si>
  <si>
    <t>напиток</t>
  </si>
  <si>
    <t>Компот из сухофруктов</t>
  </si>
  <si>
    <t xml:space="preserve">хлеб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</si>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</sst>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4" xfId="0" applyFill="1" applyBorder="1"/>
    <xf numFmtId="0" fontId="0" fillId="3" borderId="14" xfId="0" applyFill="1" applyBorder="1"/>
    <xf numFmtId="0" fontId="0" fillId="2" borderId="14" xfId="0" applyFont="1" applyFill="1" applyBorder="1"/>
    <xf numFmtId="0" fontId="0" fillId="2" borderId="16" xfId="0" applyFill="1" applyBorder="1"/>
    <xf numFmtId="0" fontId="0" fillId="2" borderId="18" xfId="0" applyFont="1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0" xfId="0" applyFont="1" applyFill="1" applyBorder="1"/>
    <xf numFmtId="0" fontId="0" fillId="3" borderId="20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3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3" borderId="13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/>
    <xf numFmtId="0" fontId="0" fillId="3" borderId="14" xfId="0" applyFill="1" applyBorder="1" applyAlignment="1">
      <alignment horizontal="right"/>
    </xf>
    <xf numFmtId="2" fontId="0" fillId="3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/>
    <xf numFmtId="0" fontId="0" fillId="2" borderId="20" xfId="0" applyFont="1" applyFill="1" applyBorder="1" applyAlignment="1">
      <alignment horizontal="lef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9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0" fillId="2" borderId="33" xfId="0" applyFill="1" applyBorder="1"/>
    <xf numFmtId="2" fontId="0" fillId="3" borderId="6" xfId="0" applyNumberFormat="1" applyFill="1" applyBorder="1" applyProtection="1">
      <protection locked="0"/>
    </xf>
    <xf numFmtId="0" fontId="0" fillId="3" borderId="27" xfId="0" applyFill="1" applyBorder="1"/>
    <xf numFmtId="0" fontId="0" fillId="2" borderId="26" xfId="0" applyFill="1" applyBorder="1"/>
    <xf numFmtId="2" fontId="0" fillId="3" borderId="20" xfId="0" applyNumberFormat="1" applyFill="1" applyBorder="1" applyProtection="1">
      <protection locked="0"/>
    </xf>
    <xf numFmtId="164" fontId="0" fillId="3" borderId="17" xfId="0" applyNumberFormat="1" applyFill="1" applyBorder="1"/>
    <xf numFmtId="0" fontId="0" fillId="3" borderId="23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34" xfId="0" applyFill="1" applyBorder="1"/>
    <xf numFmtId="0" fontId="0" fillId="2" borderId="24" xfId="0" applyFill="1" applyBorder="1"/>
    <xf numFmtId="0" fontId="0" fillId="3" borderId="18" xfId="0" applyFill="1" applyBorder="1"/>
    <xf numFmtId="2" fontId="0" fillId="3" borderId="18" xfId="0" applyNumberFormat="1" applyFill="1" applyBorder="1" applyProtection="1">
      <protection locked="0"/>
    </xf>
    <xf numFmtId="164" fontId="0" fillId="3" borderId="2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3">
          <cell r="C43" t="str">
            <v>150/10</v>
          </cell>
          <cell r="D43">
            <v>21.1</v>
          </cell>
          <cell r="E43">
            <v>11.2</v>
          </cell>
          <cell r="F43">
            <v>21.3</v>
          </cell>
          <cell r="G43">
            <v>296</v>
          </cell>
        </row>
        <row r="44">
          <cell r="C44">
            <v>90</v>
          </cell>
          <cell r="D44">
            <v>0.9</v>
          </cell>
          <cell r="E44">
            <v>1.2</v>
          </cell>
          <cell r="F44">
            <v>6.1</v>
          </cell>
          <cell r="G44">
            <v>45.1</v>
          </cell>
        </row>
        <row r="45">
          <cell r="C45">
            <v>200</v>
          </cell>
          <cell r="D45">
            <v>0</v>
          </cell>
          <cell r="E45">
            <v>0</v>
          </cell>
          <cell r="F45">
            <v>8</v>
          </cell>
          <cell r="G45">
            <v>22</v>
          </cell>
        </row>
        <row r="46">
          <cell r="C46">
            <v>30</v>
          </cell>
          <cell r="D46">
            <v>1.4</v>
          </cell>
          <cell r="E46">
            <v>0.2</v>
          </cell>
          <cell r="F46">
            <v>14</v>
          </cell>
          <cell r="G46">
            <v>64.2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9">
          <cell r="C49">
            <v>200</v>
          </cell>
          <cell r="D49">
            <v>3.43</v>
          </cell>
          <cell r="E49">
            <v>3.93</v>
          </cell>
          <cell r="F49">
            <v>16.399999999999999</v>
          </cell>
          <cell r="G49">
            <v>93.2</v>
          </cell>
        </row>
        <row r="50">
          <cell r="C50">
            <v>20</v>
          </cell>
          <cell r="D50">
            <v>0.94</v>
          </cell>
          <cell r="E50">
            <v>0.14000000000000001</v>
          </cell>
          <cell r="F50">
            <v>9.99</v>
          </cell>
          <cell r="G50">
            <v>42</v>
          </cell>
        </row>
        <row r="52">
          <cell r="C52">
            <v>100</v>
          </cell>
          <cell r="D52">
            <v>1.4</v>
          </cell>
          <cell r="E52">
            <v>7.08</v>
          </cell>
          <cell r="F52">
            <v>9.2200000000000006</v>
          </cell>
          <cell r="G52">
            <v>123</v>
          </cell>
        </row>
        <row r="53">
          <cell r="C53">
            <v>250</v>
          </cell>
          <cell r="D53">
            <v>6</v>
          </cell>
          <cell r="E53">
            <v>3.42</v>
          </cell>
          <cell r="F53">
            <v>11.52</v>
          </cell>
          <cell r="G53">
            <v>112</v>
          </cell>
        </row>
        <row r="54">
          <cell r="C54">
            <v>200</v>
          </cell>
          <cell r="D54">
            <v>4.84</v>
          </cell>
          <cell r="E54">
            <v>8.1999999999999993</v>
          </cell>
          <cell r="F54">
            <v>29.5</v>
          </cell>
          <cell r="G54">
            <v>202</v>
          </cell>
        </row>
        <row r="55">
          <cell r="C55">
            <v>100</v>
          </cell>
          <cell r="D55">
            <v>13.3</v>
          </cell>
          <cell r="E55">
            <v>8.1999999999999993</v>
          </cell>
          <cell r="F55">
            <v>5.3</v>
          </cell>
          <cell r="G55">
            <v>161</v>
          </cell>
        </row>
        <row r="56">
          <cell r="C56">
            <v>50</v>
          </cell>
          <cell r="D56">
            <v>0.27</v>
          </cell>
          <cell r="E56">
            <v>1.83</v>
          </cell>
          <cell r="F56">
            <v>2.62</v>
          </cell>
          <cell r="G56">
            <v>28</v>
          </cell>
        </row>
        <row r="57">
          <cell r="C57">
            <v>180</v>
          </cell>
          <cell r="D57">
            <v>0.5</v>
          </cell>
          <cell r="E57">
            <v>0</v>
          </cell>
          <cell r="F57">
            <v>6</v>
          </cell>
          <cell r="G57">
            <v>72.3</v>
          </cell>
        </row>
        <row r="58">
          <cell r="C58">
            <v>30</v>
          </cell>
          <cell r="D58">
            <v>1.4</v>
          </cell>
          <cell r="E58">
            <v>0.2</v>
          </cell>
          <cell r="F58">
            <v>14</v>
          </cell>
          <cell r="G58">
            <v>64.2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2" workbookViewId="0">
      <selection activeCell="O25" sqref="O25"/>
    </sheetView>
  </sheetViews>
  <sheetFormatPr defaultRowHeight="14.5"/>
  <sheetData>
    <row r="1" spans="1:10">
      <c r="A1" s="1" t="s">
        <v>0</v>
      </c>
      <c r="B1" s="24" t="s">
        <v>1</v>
      </c>
      <c r="C1" s="25"/>
      <c r="D1" s="26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31</v>
      </c>
      <c r="E2" s="6"/>
      <c r="F2" s="6"/>
      <c r="G2" s="6"/>
      <c r="H2" s="6"/>
      <c r="I2" s="6"/>
      <c r="J2" s="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5" t="s">
        <v>14</v>
      </c>
      <c r="B4" s="19" t="s">
        <v>32</v>
      </c>
      <c r="C4" s="31" t="s">
        <v>33</v>
      </c>
      <c r="D4" s="19" t="s">
        <v>34</v>
      </c>
      <c r="E4" s="32" t="str">
        <f>[1]Лист1!C43</f>
        <v>150/10</v>
      </c>
      <c r="F4" s="33">
        <v>60.26</v>
      </c>
      <c r="G4" s="32">
        <f>[1]Лист1!G43</f>
        <v>296</v>
      </c>
      <c r="H4" s="32">
        <f>[1]Лист1!D43</f>
        <v>21.1</v>
      </c>
      <c r="I4" s="32">
        <f>[1]Лист1!E43</f>
        <v>11.2</v>
      </c>
      <c r="J4" s="32">
        <f>[1]Лист1!F43</f>
        <v>21.3</v>
      </c>
    </row>
    <row r="5" spans="1:10">
      <c r="A5" s="5"/>
      <c r="B5" s="34" t="s">
        <v>24</v>
      </c>
      <c r="C5" s="11" t="s">
        <v>35</v>
      </c>
      <c r="D5" s="8" t="s">
        <v>36</v>
      </c>
      <c r="E5" s="32">
        <f>[1]Лист1!C44</f>
        <v>90</v>
      </c>
      <c r="F5" s="33">
        <v>0.42</v>
      </c>
      <c r="G5" s="32">
        <f>[1]Лист1!G44</f>
        <v>45.1</v>
      </c>
      <c r="H5" s="32">
        <f>[1]Лист1!D44</f>
        <v>0.9</v>
      </c>
      <c r="I5" s="32">
        <f>[1]Лист1!E44</f>
        <v>1.2</v>
      </c>
      <c r="J5" s="32">
        <f>[1]Лист1!F44</f>
        <v>6.1</v>
      </c>
    </row>
    <row r="6" spans="1:10">
      <c r="A6" s="5"/>
      <c r="B6" s="8" t="s">
        <v>15</v>
      </c>
      <c r="C6" s="11" t="s">
        <v>16</v>
      </c>
      <c r="D6" s="8" t="s">
        <v>17</v>
      </c>
      <c r="E6" s="32">
        <f>[1]Лист1!C45</f>
        <v>200</v>
      </c>
      <c r="F6" s="33">
        <v>1.03</v>
      </c>
      <c r="G6" s="32">
        <f>[1]Лист1!G45</f>
        <v>22</v>
      </c>
      <c r="H6" s="32">
        <f>[1]Лист1!D45</f>
        <v>0</v>
      </c>
      <c r="I6" s="32">
        <f>[1]Лист1!E45</f>
        <v>0</v>
      </c>
      <c r="J6" s="32">
        <f>[1]Лист1!F45</f>
        <v>8</v>
      </c>
    </row>
    <row r="7" spans="1:10">
      <c r="A7" s="5"/>
      <c r="B7" s="20" t="s">
        <v>18</v>
      </c>
      <c r="C7" s="35" t="s">
        <v>21</v>
      </c>
      <c r="D7" s="36" t="s">
        <v>22</v>
      </c>
      <c r="E7" s="32">
        <f>[1]Лист1!C46</f>
        <v>30</v>
      </c>
      <c r="F7" s="33">
        <v>1.92</v>
      </c>
      <c r="G7" s="32">
        <f>[1]Лист1!G46</f>
        <v>64.2</v>
      </c>
      <c r="H7" s="32">
        <f>[1]Лист1!D46</f>
        <v>1.4</v>
      </c>
      <c r="I7" s="32">
        <f>[1]Лист1!E46</f>
        <v>0.2</v>
      </c>
      <c r="J7" s="32">
        <f>[1]Лист1!F46</f>
        <v>14</v>
      </c>
    </row>
    <row r="8" spans="1:10">
      <c r="A8" s="37"/>
      <c r="B8" s="8" t="s">
        <v>18</v>
      </c>
      <c r="C8" s="11"/>
      <c r="D8" s="10" t="s">
        <v>19</v>
      </c>
      <c r="E8" s="32">
        <f>[1]Лист1!C47</f>
        <v>30</v>
      </c>
      <c r="F8" s="33">
        <v>1.71</v>
      </c>
      <c r="G8" s="32">
        <f>[1]Лист1!G47</f>
        <v>64.2</v>
      </c>
      <c r="H8" s="32">
        <f>[1]Лист1!D47</f>
        <v>1.4</v>
      </c>
      <c r="I8" s="32">
        <f>[1]Лист1!E47</f>
        <v>0.2</v>
      </c>
      <c r="J8" s="32">
        <f>[1]Лист1!F47</f>
        <v>14</v>
      </c>
    </row>
    <row r="9" spans="1:10" ht="15" thickBot="1">
      <c r="A9" s="5"/>
      <c r="B9" s="38"/>
      <c r="C9" s="38"/>
      <c r="D9" s="39"/>
      <c r="E9" s="40"/>
      <c r="F9" s="41"/>
      <c r="G9" s="42"/>
      <c r="H9" s="42"/>
      <c r="I9" s="42"/>
      <c r="J9" s="42"/>
    </row>
    <row r="10" spans="1:10" ht="15" thickBot="1">
      <c r="A10" s="43"/>
      <c r="B10" s="44"/>
      <c r="C10" s="44"/>
      <c r="D10" s="45"/>
      <c r="E10" s="17"/>
      <c r="F10" s="18"/>
      <c r="G10" s="46">
        <f>SUM(G4:G9)</f>
        <v>491.5</v>
      </c>
      <c r="H10" s="46">
        <f>SUM(H4:H9)</f>
        <v>24.799999999999997</v>
      </c>
      <c r="I10" s="46">
        <f>SUM(I4:I9)</f>
        <v>12.799999999999997</v>
      </c>
      <c r="J10" s="47">
        <f>SUM(J4:J9)</f>
        <v>63.4</v>
      </c>
    </row>
    <row r="11" spans="1:10" ht="15" thickBot="1">
      <c r="A11" s="1" t="s">
        <v>20</v>
      </c>
      <c r="B11" s="21" t="s">
        <v>37</v>
      </c>
      <c r="C11" s="48" t="s">
        <v>38</v>
      </c>
      <c r="D11" s="8" t="s">
        <v>39</v>
      </c>
      <c r="E11" s="9">
        <f>[1]Лист1!C49</f>
        <v>200</v>
      </c>
      <c r="F11" s="49">
        <v>8.4499999999999993</v>
      </c>
      <c r="G11" s="9">
        <f>[1]Лист1!G49</f>
        <v>93.2</v>
      </c>
      <c r="H11" s="9">
        <f>[1]Лист1!D49</f>
        <v>3.43</v>
      </c>
      <c r="I11" s="9">
        <f>[1]Лист1!E49</f>
        <v>3.93</v>
      </c>
      <c r="J11" s="50">
        <f>[1]Лист1!F49</f>
        <v>16.399999999999999</v>
      </c>
    </row>
    <row r="12" spans="1:10">
      <c r="A12" s="5"/>
      <c r="B12" s="34" t="s">
        <v>18</v>
      </c>
      <c r="C12" s="11" t="s">
        <v>21</v>
      </c>
      <c r="D12" s="36" t="s">
        <v>22</v>
      </c>
      <c r="E12" s="9">
        <f>[1]Лист1!C50</f>
        <v>20</v>
      </c>
      <c r="F12" s="49">
        <v>1.28</v>
      </c>
      <c r="G12" s="9">
        <f>[1]Лист1!G50</f>
        <v>42</v>
      </c>
      <c r="H12" s="9">
        <f>[1]Лист1!D50</f>
        <v>0.94</v>
      </c>
      <c r="I12" s="9">
        <f>[1]Лист1!E50</f>
        <v>0.14000000000000001</v>
      </c>
      <c r="J12" s="50">
        <f>[1]Лист1!F50</f>
        <v>9.99</v>
      </c>
    </row>
    <row r="13" spans="1:10" ht="15" thickBot="1">
      <c r="A13" s="5"/>
      <c r="B13" s="22"/>
      <c r="C13" s="51"/>
      <c r="D13" s="36"/>
      <c r="E13" s="16"/>
      <c r="F13" s="52"/>
      <c r="G13" s="53"/>
      <c r="H13" s="16"/>
      <c r="I13" s="16"/>
      <c r="J13" s="54"/>
    </row>
    <row r="14" spans="1:10" ht="15" thickBot="1">
      <c r="A14" s="43"/>
      <c r="B14" s="44"/>
      <c r="C14" s="44"/>
      <c r="D14" s="45"/>
      <c r="E14" s="13"/>
      <c r="F14" s="14"/>
      <c r="G14" s="14">
        <f>SUM(G11:G13)</f>
        <v>135.19999999999999</v>
      </c>
      <c r="H14" s="14">
        <f>SUM(H11:H13)</f>
        <v>4.37</v>
      </c>
      <c r="I14" s="14">
        <f>SUM(I11:I13)</f>
        <v>4.07</v>
      </c>
      <c r="J14" s="55">
        <f>SUM(J11:J13)</f>
        <v>26.39</v>
      </c>
    </row>
    <row r="15" spans="1:10">
      <c r="A15" s="5" t="s">
        <v>23</v>
      </c>
      <c r="B15" s="19" t="s">
        <v>40</v>
      </c>
      <c r="C15" s="31" t="s">
        <v>41</v>
      </c>
      <c r="D15" s="19" t="s">
        <v>42</v>
      </c>
      <c r="E15" s="9">
        <f>[1]Лист1!C52</f>
        <v>100</v>
      </c>
      <c r="F15" s="33">
        <v>1.4</v>
      </c>
      <c r="G15" s="9">
        <f>[1]Лист1!G52</f>
        <v>123</v>
      </c>
      <c r="H15" s="23">
        <f>[1]Лист1!D52</f>
        <v>1.4</v>
      </c>
      <c r="I15" s="23">
        <f>[1]Лист1!E52</f>
        <v>7.08</v>
      </c>
      <c r="J15" s="56">
        <f>[1]Лист1!F52</f>
        <v>9.2200000000000006</v>
      </c>
    </row>
    <row r="16" spans="1:10">
      <c r="A16" s="5"/>
      <c r="B16" s="8" t="s">
        <v>25</v>
      </c>
      <c r="C16" s="11" t="s">
        <v>43</v>
      </c>
      <c r="D16" s="8" t="s">
        <v>44</v>
      </c>
      <c r="E16" s="9">
        <f>[1]Лист1!C53</f>
        <v>250</v>
      </c>
      <c r="F16" s="33">
        <v>19.47</v>
      </c>
      <c r="G16" s="9">
        <f>[1]Лист1!G53</f>
        <v>112</v>
      </c>
      <c r="H16" s="23">
        <f>[1]Лист1!D53</f>
        <v>6</v>
      </c>
      <c r="I16" s="23">
        <f>[1]Лист1!E53</f>
        <v>3.42</v>
      </c>
      <c r="J16" s="56">
        <f>[1]Лист1!F53</f>
        <v>11.52</v>
      </c>
    </row>
    <row r="17" spans="1:10">
      <c r="A17" s="5"/>
      <c r="B17" s="8" t="s">
        <v>45</v>
      </c>
      <c r="C17" s="11" t="s">
        <v>46</v>
      </c>
      <c r="D17" s="8" t="s">
        <v>47</v>
      </c>
      <c r="E17" s="9">
        <f>[1]Лист1!C54</f>
        <v>200</v>
      </c>
      <c r="F17" s="33">
        <v>13.56</v>
      </c>
      <c r="G17" s="9">
        <f>[1]Лист1!G54</f>
        <v>202</v>
      </c>
      <c r="H17" s="23">
        <f>[1]Лист1!D54</f>
        <v>4.84</v>
      </c>
      <c r="I17" s="23">
        <f>[1]Лист1!E54</f>
        <v>8.1999999999999993</v>
      </c>
      <c r="J17" s="56">
        <f>[1]Лист1!F54</f>
        <v>29.5</v>
      </c>
    </row>
    <row r="18" spans="1:10">
      <c r="A18" s="5"/>
      <c r="B18" s="8" t="s">
        <v>48</v>
      </c>
      <c r="C18" s="11" t="s">
        <v>49</v>
      </c>
      <c r="D18" s="8" t="s">
        <v>50</v>
      </c>
      <c r="E18" s="9">
        <f>[1]Лист1!C55</f>
        <v>100</v>
      </c>
      <c r="F18" s="33">
        <v>45.38</v>
      </c>
      <c r="G18" s="9">
        <f>[1]Лист1!G55</f>
        <v>161</v>
      </c>
      <c r="H18" s="23">
        <f>[1]Лист1!D55</f>
        <v>13.3</v>
      </c>
      <c r="I18" s="23">
        <f>[1]Лист1!E55</f>
        <v>8.1999999999999993</v>
      </c>
      <c r="J18" s="56">
        <f>[1]Лист1!F55</f>
        <v>5.3</v>
      </c>
    </row>
    <row r="19" spans="1:10">
      <c r="A19" s="5"/>
      <c r="B19" s="8"/>
      <c r="C19" s="11" t="s">
        <v>26</v>
      </c>
      <c r="D19" s="8" t="s">
        <v>27</v>
      </c>
      <c r="E19" s="9">
        <f>[1]Лист1!C56</f>
        <v>50</v>
      </c>
      <c r="F19" s="33">
        <v>4.67</v>
      </c>
      <c r="G19" s="9">
        <f>[1]Лист1!G56</f>
        <v>28</v>
      </c>
      <c r="H19" s="23">
        <f>[1]Лист1!D56</f>
        <v>0.27</v>
      </c>
      <c r="I19" s="23">
        <f>[1]Лист1!E56</f>
        <v>1.83</v>
      </c>
      <c r="J19" s="56">
        <f>[1]Лист1!F56</f>
        <v>2.62</v>
      </c>
    </row>
    <row r="20" spans="1:10">
      <c r="A20" s="5"/>
      <c r="B20" s="8" t="s">
        <v>28</v>
      </c>
      <c r="C20" s="11" t="s">
        <v>51</v>
      </c>
      <c r="D20" s="10" t="s">
        <v>29</v>
      </c>
      <c r="E20" s="9">
        <f>[1]Лист1!C57</f>
        <v>180</v>
      </c>
      <c r="F20" s="33">
        <v>2.54</v>
      </c>
      <c r="G20" s="9">
        <f>[1]Лист1!G57</f>
        <v>72.3</v>
      </c>
      <c r="H20" s="23">
        <f>[1]Лист1!D57</f>
        <v>0.5</v>
      </c>
      <c r="I20" s="23">
        <f>[1]Лист1!E57</f>
        <v>0</v>
      </c>
      <c r="J20" s="56">
        <f>[1]Лист1!F57</f>
        <v>6</v>
      </c>
    </row>
    <row r="21" spans="1:10">
      <c r="A21" s="5"/>
      <c r="B21" s="8" t="s">
        <v>30</v>
      </c>
      <c r="C21" s="35"/>
      <c r="D21" s="15" t="s">
        <v>22</v>
      </c>
      <c r="E21" s="9">
        <f>[1]Лист1!C58</f>
        <v>30</v>
      </c>
      <c r="F21" s="33">
        <v>1.92</v>
      </c>
      <c r="G21" s="9">
        <f>[1]Лист1!G58</f>
        <v>64.2</v>
      </c>
      <c r="H21" s="23">
        <f>[1]Лист1!D58</f>
        <v>1.4</v>
      </c>
      <c r="I21" s="23">
        <f>[1]Лист1!E58</f>
        <v>0.2</v>
      </c>
      <c r="J21" s="56">
        <f>[1]Лист1!F58</f>
        <v>14</v>
      </c>
    </row>
    <row r="22" spans="1:10">
      <c r="A22" s="5"/>
      <c r="B22" s="8" t="s">
        <v>30</v>
      </c>
      <c r="C22" s="57"/>
      <c r="D22" s="10" t="s">
        <v>19</v>
      </c>
      <c r="E22" s="9">
        <f>[1]Лист1!C59</f>
        <v>30</v>
      </c>
      <c r="F22" s="33">
        <v>1.71</v>
      </c>
      <c r="G22" s="9">
        <f>[1]Лист1!G59</f>
        <v>64.2</v>
      </c>
      <c r="H22" s="23">
        <f>[1]Лист1!D59</f>
        <v>1.4</v>
      </c>
      <c r="I22" s="23">
        <f>[1]Лист1!E59</f>
        <v>0.2</v>
      </c>
      <c r="J22" s="56">
        <f>[1]Лист1!F59</f>
        <v>14</v>
      </c>
    </row>
    <row r="23" spans="1:10" ht="15" thickBot="1">
      <c r="A23" s="5"/>
      <c r="B23" s="38"/>
      <c r="C23" s="58"/>
      <c r="D23" s="12"/>
      <c r="E23" s="59"/>
      <c r="F23" s="60"/>
      <c r="G23" s="59"/>
      <c r="H23" s="59"/>
      <c r="I23" s="59"/>
      <c r="J23" s="61"/>
    </row>
    <row r="24" spans="1:10" ht="15" thickBot="1">
      <c r="A24" s="43"/>
      <c r="B24" s="44"/>
      <c r="C24" s="44"/>
      <c r="D24" s="45"/>
      <c r="E24" s="13"/>
      <c r="F24" s="14"/>
      <c r="G24" s="14">
        <f>SUM(G15:G23)</f>
        <v>826.7</v>
      </c>
      <c r="H24" s="14">
        <f>SUM(H15:H23)</f>
        <v>29.109999999999996</v>
      </c>
      <c r="I24" s="14">
        <f>SUM(I15:I23)</f>
        <v>29.129999999999995</v>
      </c>
      <c r="J24" s="55">
        <f>SUM(J15:J23)</f>
        <v>92.16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2025-05-22T16:07:14Z</dcterms:modified>
</cp:coreProperties>
</file>