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40" i="1"/>
  <c r="J42" s="1"/>
  <c r="I40"/>
  <c r="H40"/>
  <c r="G40"/>
  <c r="E40"/>
  <c r="D40"/>
  <c r="J39"/>
  <c r="I39"/>
  <c r="I42" s="1"/>
  <c r="H39"/>
  <c r="H42" s="1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H31"/>
  <c r="G31"/>
  <c r="G38" s="1"/>
  <c r="E31"/>
  <c r="C31"/>
  <c r="J28"/>
  <c r="I28"/>
  <c r="H28"/>
  <c r="G28"/>
  <c r="E28"/>
  <c r="D28"/>
  <c r="J27"/>
  <c r="I27"/>
  <c r="H27"/>
  <c r="G27"/>
  <c r="E27"/>
  <c r="D27"/>
  <c r="J26"/>
  <c r="I26"/>
  <c r="I30" s="1"/>
  <c r="H26"/>
  <c r="G26"/>
  <c r="E26"/>
  <c r="D26"/>
  <c r="C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4" s="1"/>
  <c r="I16"/>
  <c r="H16"/>
  <c r="G16"/>
  <c r="E16"/>
  <c r="D16"/>
  <c r="C16"/>
  <c r="J15"/>
  <c r="I15"/>
  <c r="I24" s="1"/>
  <c r="H15"/>
  <c r="G15"/>
  <c r="E15"/>
  <c r="D15"/>
  <c r="J12"/>
  <c r="I12"/>
  <c r="H12"/>
  <c r="G12"/>
  <c r="G14" s="1"/>
  <c r="E12"/>
  <c r="D12"/>
  <c r="J11"/>
  <c r="I11"/>
  <c r="I14" s="1"/>
  <c r="H11"/>
  <c r="H14" s="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G10" s="1"/>
  <c r="E5"/>
  <c r="C5"/>
  <c r="J4"/>
  <c r="I4"/>
  <c r="I10" s="1"/>
  <c r="H4"/>
  <c r="G4"/>
  <c r="E4"/>
  <c r="C4"/>
  <c r="J14" l="1"/>
  <c r="J10"/>
  <c r="H38"/>
  <c r="H10"/>
  <c r="G24"/>
  <c r="H24"/>
  <c r="G30"/>
  <c r="I38"/>
</calcChain>
</file>

<file path=xl/sharedStrings.xml><?xml version="1.0" encoding="utf-8"?>
<sst xmlns="http://schemas.openxmlformats.org/spreadsheetml/2006/main" count="56" uniqueCount="42">
  <si>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</si>
  <si>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</si>
  <si>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</si>
  <si>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</si>
  <si>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</si>
  <si>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</si>
  <si>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</si>
  <si>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</si>
  <si>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</si>
  <si>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</si>
  <si>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</si>
  <si>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</si>
  <si>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</si>
  <si>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</si>
  <si>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</si>
  <si>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</si>
  <si>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</si>
  <si>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</si>
  <si>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</si>
  <si>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</si>
  <si>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</si>
  <si>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</si>
  <si>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</si>
  <si>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</si>
  <si>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</si>
  <si>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</si>
  <si>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</si>
  <si>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</si>
  <si>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</si>
  <si>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</si>
  <si>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</si>
  <si>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</si>
  <si>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</si>
  <si>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</si>
  <si>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</si>
  <si>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</si>
  <si>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</si>
  <si>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</si>
  <si>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№ 63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</si>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</sst>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20">
          <cell r="A120" t="str">
            <v>№ 45</v>
          </cell>
          <cell r="C120">
            <v>250</v>
          </cell>
          <cell r="D120">
            <v>6.98</v>
          </cell>
          <cell r="E120">
            <v>6.5</v>
          </cell>
          <cell r="F120">
            <v>18.3</v>
          </cell>
          <cell r="G120">
            <v>191</v>
          </cell>
        </row>
        <row r="121">
          <cell r="A121" t="str">
            <v>№345</v>
          </cell>
          <cell r="C121" t="str">
            <v>20//10</v>
          </cell>
          <cell r="D121">
            <v>0.99</v>
          </cell>
          <cell r="E121">
            <v>7.62</v>
          </cell>
          <cell r="F121">
            <v>9.52</v>
          </cell>
          <cell r="G121">
            <v>130</v>
          </cell>
        </row>
        <row r="122">
          <cell r="A122" t="str">
            <v>№ 258</v>
          </cell>
          <cell r="C122">
            <v>200</v>
          </cell>
          <cell r="D122">
            <v>1.4</v>
          </cell>
          <cell r="E122">
            <v>1.6</v>
          </cell>
          <cell r="F122">
            <v>10.3</v>
          </cell>
          <cell r="G122">
            <v>65.099999999999994</v>
          </cell>
        </row>
        <row r="123">
          <cell r="C123">
            <v>20</v>
          </cell>
          <cell r="D123">
            <v>0.94</v>
          </cell>
          <cell r="E123">
            <v>0.14000000000000001</v>
          </cell>
          <cell r="F123">
            <v>9.99</v>
          </cell>
          <cell r="G123">
            <v>42</v>
          </cell>
        </row>
        <row r="124">
          <cell r="C124">
            <v>10</v>
          </cell>
          <cell r="D124">
            <v>0.9</v>
          </cell>
          <cell r="E124">
            <v>0.95</v>
          </cell>
          <cell r="F124">
            <v>5.8</v>
          </cell>
          <cell r="G124">
            <v>42</v>
          </cell>
        </row>
        <row r="126">
          <cell r="B126" t="str">
            <v>Кисель</v>
          </cell>
          <cell r="C126">
            <v>200</v>
          </cell>
          <cell r="D126">
            <v>1.36</v>
          </cell>
          <cell r="E126">
            <v>0</v>
          </cell>
          <cell r="F126">
            <v>23</v>
          </cell>
          <cell r="G126">
            <v>87.1</v>
          </cell>
        </row>
        <row r="127">
          <cell r="B127" t="str">
            <v>Хлеб пшеничный</v>
          </cell>
          <cell r="C127">
            <v>20</v>
          </cell>
          <cell r="D127">
            <v>1.4</v>
          </cell>
          <cell r="E127">
            <v>0.2</v>
          </cell>
          <cell r="F127">
            <v>9.99</v>
          </cell>
          <cell r="G127">
            <v>42</v>
          </cell>
        </row>
        <row r="129">
          <cell r="B129" t="str">
            <v>Салат из припущенной моркови с сыром</v>
          </cell>
          <cell r="C129">
            <v>100</v>
          </cell>
          <cell r="D129">
            <v>6.2</v>
          </cell>
          <cell r="E129">
            <v>6.2</v>
          </cell>
          <cell r="F129">
            <v>5.6</v>
          </cell>
          <cell r="G129">
            <v>125.1</v>
          </cell>
        </row>
        <row r="130">
          <cell r="A130" t="str">
            <v>№ 27</v>
          </cell>
          <cell r="B130" t="str">
            <v>Борщ с капустой и картофелем</v>
          </cell>
          <cell r="C130">
            <v>250</v>
          </cell>
          <cell r="D130">
            <v>1.9</v>
          </cell>
          <cell r="E130">
            <v>6.66</v>
          </cell>
          <cell r="F130">
            <v>10.81</v>
          </cell>
          <cell r="G130">
            <v>136</v>
          </cell>
        </row>
        <row r="131">
          <cell r="A131" t="str">
            <v>№ 101</v>
          </cell>
          <cell r="B131" t="str">
            <v>Каша перловая с маслом</v>
          </cell>
          <cell r="C131">
            <v>200</v>
          </cell>
          <cell r="D131">
            <v>4.78</v>
          </cell>
          <cell r="E131">
            <v>4.7699999999999996</v>
          </cell>
          <cell r="F131">
            <v>21.1</v>
          </cell>
          <cell r="G131">
            <v>138</v>
          </cell>
        </row>
        <row r="132">
          <cell r="A132" t="str">
            <v>№178</v>
          </cell>
          <cell r="B132" t="str">
            <v>Рулет из говядины с яйцом</v>
          </cell>
          <cell r="C132">
            <v>100</v>
          </cell>
          <cell r="D132">
            <v>15.8</v>
          </cell>
          <cell r="E132">
            <v>10.65</v>
          </cell>
          <cell r="F132">
            <v>6.4</v>
          </cell>
          <cell r="G132">
            <v>184.1</v>
          </cell>
        </row>
        <row r="133">
          <cell r="A133" t="str">
            <v>№ 238</v>
          </cell>
          <cell r="B133" t="str">
            <v>Соус томатный</v>
          </cell>
          <cell r="C133">
            <v>50</v>
          </cell>
          <cell r="D133">
            <v>0.27</v>
          </cell>
          <cell r="E133">
            <v>1.83</v>
          </cell>
          <cell r="F133">
            <v>2.62</v>
          </cell>
          <cell r="G133">
            <v>28</v>
          </cell>
        </row>
        <row r="134">
          <cell r="A134" t="str">
            <v>№ 255</v>
          </cell>
          <cell r="B134" t="str">
            <v>Компот из сухофруктов</v>
          </cell>
          <cell r="C134">
            <v>180</v>
          </cell>
          <cell r="D134">
            <v>0.5</v>
          </cell>
          <cell r="E134">
            <v>0</v>
          </cell>
          <cell r="F134">
            <v>6</v>
          </cell>
          <cell r="G134">
            <v>72.3</v>
          </cell>
        </row>
        <row r="135">
          <cell r="B135" t="str">
            <v>Хлеб пшеничный</v>
          </cell>
          <cell r="C135">
            <v>40</v>
          </cell>
          <cell r="D135">
            <v>1.88</v>
          </cell>
          <cell r="E135">
            <v>0.28000000000000003</v>
          </cell>
          <cell r="F135">
            <v>19.98</v>
          </cell>
          <cell r="G135">
            <v>85.6</v>
          </cell>
        </row>
        <row r="136">
          <cell r="B136" t="str">
            <v>Хлеб ржаной</v>
          </cell>
          <cell r="C136">
            <v>30</v>
          </cell>
          <cell r="D136">
            <v>1.4</v>
          </cell>
          <cell r="E136">
            <v>0.2</v>
          </cell>
          <cell r="F136">
            <v>14</v>
          </cell>
          <cell r="G136">
            <v>64.2</v>
          </cell>
        </row>
        <row r="138">
          <cell r="B138" t="str">
            <v>Сок</v>
          </cell>
          <cell r="C138">
            <v>200</v>
          </cell>
          <cell r="D138">
            <v>0</v>
          </cell>
          <cell r="E138">
            <v>0</v>
          </cell>
          <cell r="F138">
            <v>10</v>
          </cell>
          <cell r="G138">
            <v>87</v>
          </cell>
        </row>
        <row r="139">
          <cell r="A139" t="str">
            <v>№22</v>
          </cell>
          <cell r="B139" t="str">
            <v>Салат из свеклы с чесноком</v>
          </cell>
          <cell r="C139">
            <v>100</v>
          </cell>
          <cell r="D139">
            <v>1.4</v>
          </cell>
          <cell r="E139">
            <v>7.08</v>
          </cell>
          <cell r="F139">
            <v>9.2200000000000006</v>
          </cell>
          <cell r="G139">
            <v>123</v>
          </cell>
        </row>
        <row r="140">
          <cell r="B140" t="str">
            <v>Хлеб пшеничный</v>
          </cell>
          <cell r="C140">
            <v>30</v>
          </cell>
          <cell r="D140">
            <v>1.4</v>
          </cell>
          <cell r="E140">
            <v>0.2</v>
          </cell>
          <cell r="F140">
            <v>14</v>
          </cell>
          <cell r="G140">
            <v>64.2</v>
          </cell>
        </row>
        <row r="141">
          <cell r="B141" t="str">
            <v xml:space="preserve">Фрукт </v>
          </cell>
          <cell r="C141">
            <v>185</v>
          </cell>
          <cell r="D141">
            <v>0.82</v>
          </cell>
          <cell r="E141">
            <v>0</v>
          </cell>
          <cell r="F141">
            <v>23.3</v>
          </cell>
          <cell r="G141">
            <v>96</v>
          </cell>
        </row>
        <row r="143">
          <cell r="A143" t="str">
            <v>№ 12</v>
          </cell>
          <cell r="C143">
            <v>200</v>
          </cell>
          <cell r="D143">
            <v>4.08</v>
          </cell>
          <cell r="E143">
            <v>4.8</v>
          </cell>
          <cell r="F143">
            <v>22.4</v>
          </cell>
          <cell r="G143">
            <v>168</v>
          </cell>
        </row>
        <row r="144">
          <cell r="A144" t="str">
            <v>№143</v>
          </cell>
          <cell r="C144">
            <v>100</v>
          </cell>
          <cell r="D144">
            <v>10.36</v>
          </cell>
          <cell r="E144">
            <v>4.5999999999999996</v>
          </cell>
          <cell r="F144">
            <v>6.79</v>
          </cell>
          <cell r="G144">
            <v>121</v>
          </cell>
        </row>
        <row r="145">
          <cell r="A145" t="str">
            <v>№209</v>
          </cell>
          <cell r="C145">
            <v>40</v>
          </cell>
          <cell r="D145">
            <v>5.0999999999999996</v>
          </cell>
          <cell r="E145">
            <v>6.2</v>
          </cell>
          <cell r="F145">
            <v>0.6</v>
          </cell>
          <cell r="G145">
            <v>63</v>
          </cell>
        </row>
        <row r="146">
          <cell r="A146" t="str">
            <v>№271</v>
          </cell>
          <cell r="C146">
            <v>200</v>
          </cell>
          <cell r="D146">
            <v>0</v>
          </cell>
          <cell r="E146">
            <v>0</v>
          </cell>
          <cell r="F146">
            <v>8</v>
          </cell>
          <cell r="G146">
            <v>22</v>
          </cell>
        </row>
        <row r="147">
          <cell r="C147">
            <v>30</v>
          </cell>
          <cell r="D147">
            <v>1.4</v>
          </cell>
          <cell r="E147">
            <v>0.2</v>
          </cell>
          <cell r="F147">
            <v>14</v>
          </cell>
          <cell r="G147">
            <v>64.2</v>
          </cell>
        </row>
        <row r="148">
          <cell r="C148">
            <v>20</v>
          </cell>
          <cell r="D148">
            <v>0.94</v>
          </cell>
          <cell r="E148">
            <v>0.14000000000000001</v>
          </cell>
          <cell r="F148">
            <v>9.99</v>
          </cell>
          <cell r="G148">
            <v>42</v>
          </cell>
        </row>
        <row r="150">
          <cell r="A150" t="str">
            <v>№ 245</v>
          </cell>
          <cell r="B150" t="str">
            <v>Кефир</v>
          </cell>
          <cell r="C150">
            <v>180</v>
          </cell>
          <cell r="D150">
            <v>5.04</v>
          </cell>
          <cell r="E150">
            <v>4.68</v>
          </cell>
          <cell r="F150">
            <v>7.36</v>
          </cell>
          <cell r="G150">
            <v>91.8</v>
          </cell>
        </row>
        <row r="151">
          <cell r="B151" t="str">
            <v>Хлеб пшеничный</v>
          </cell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37" sqref="M37"/>
    </sheetView>
  </sheetViews>
  <sheetFormatPr defaultRowHeight="14.5"/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[1]Лист1!A120</f>
        <v>№ 45</v>
      </c>
      <c r="D4" s="26" t="s">
        <v>36</v>
      </c>
      <c r="E4" s="66">
        <f>[1]Лист1!C120</f>
        <v>250</v>
      </c>
      <c r="F4" s="31">
        <v>15.57</v>
      </c>
      <c r="G4" s="31">
        <f>[1]Лист1!G120</f>
        <v>191</v>
      </c>
      <c r="H4" s="31">
        <f>[1]Лист1!D120</f>
        <v>6.98</v>
      </c>
      <c r="I4" s="31">
        <f>[1]Лист1!E120</f>
        <v>6.5</v>
      </c>
      <c r="J4" s="31">
        <f>[1]Лист1!F120</f>
        <v>18.3</v>
      </c>
    </row>
    <row r="5" spans="1:10">
      <c r="A5" s="2"/>
      <c r="B5" s="3"/>
      <c r="C5" s="65" t="str">
        <f>[1]Лист1!A121</f>
        <v>№345</v>
      </c>
      <c r="D5" s="4" t="s">
        <v>37</v>
      </c>
      <c r="E5" s="66" t="str">
        <f>[1]Лист1!C121</f>
        <v>20//10</v>
      </c>
      <c r="F5" s="31">
        <v>11.21</v>
      </c>
      <c r="G5" s="31">
        <f>[1]Лист1!G121</f>
        <v>130</v>
      </c>
      <c r="H5" s="31">
        <f>[1]Лист1!D121</f>
        <v>0.99</v>
      </c>
      <c r="I5" s="31">
        <f>[1]Лист1!E121</f>
        <v>7.62</v>
      </c>
      <c r="J5" s="31">
        <f>[1]Лист1!F121</f>
        <v>9.52</v>
      </c>
    </row>
    <row r="6" spans="1:10">
      <c r="A6" s="2"/>
      <c r="B6" s="3" t="s">
        <v>16</v>
      </c>
      <c r="C6" s="65" t="str">
        <f>[1]Лист1!A122</f>
        <v>№ 258</v>
      </c>
      <c r="D6" s="4" t="s">
        <v>22</v>
      </c>
      <c r="E6" s="66">
        <f>[1]Лист1!C122</f>
        <v>200</v>
      </c>
      <c r="F6" s="31">
        <v>5.2</v>
      </c>
      <c r="G6" s="31">
        <f>[1]Лист1!G122</f>
        <v>65.099999999999994</v>
      </c>
      <c r="H6" s="31">
        <f>[1]Лист1!D122</f>
        <v>1.4</v>
      </c>
      <c r="I6" s="31">
        <f>[1]Лист1!E122</f>
        <v>1.6</v>
      </c>
      <c r="J6" s="31">
        <f>[1]Лист1!F122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[1]Лист1!C123</f>
        <v>20</v>
      </c>
      <c r="F7" s="31">
        <v>1.28</v>
      </c>
      <c r="G7" s="31">
        <f>[1]Лист1!G123</f>
        <v>42</v>
      </c>
      <c r="H7" s="31">
        <f>[1]Лист1!D123</f>
        <v>0.94</v>
      </c>
      <c r="I7" s="31">
        <f>[1]Лист1!E123</f>
        <v>0.14000000000000001</v>
      </c>
      <c r="J7" s="31">
        <f>[1]Лист1!F123</f>
        <v>9.99</v>
      </c>
    </row>
    <row r="8" spans="1:10">
      <c r="A8" s="2"/>
      <c r="B8" s="24"/>
      <c r="C8" s="65"/>
      <c r="D8" s="16" t="s">
        <v>20</v>
      </c>
      <c r="E8" s="66">
        <f>[1]Лист1!C124</f>
        <v>10</v>
      </c>
      <c r="F8" s="31">
        <v>1.7</v>
      </c>
      <c r="G8" s="31">
        <f>[1]Лист1!G124</f>
        <v>42</v>
      </c>
      <c r="H8" s="31">
        <f>[1]Лист1!D124</f>
        <v>0.9</v>
      </c>
      <c r="I8" s="31">
        <f>[1]Лист1!E124</f>
        <v>0.95</v>
      </c>
      <c r="J8" s="31">
        <f>[1]Лист1!F124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[1]Лист1!B126</f>
        <v>Кисель</v>
      </c>
      <c r="E11" s="6">
        <f>[1]Лист1!C126</f>
        <v>200</v>
      </c>
      <c r="F11" s="38">
        <v>2.54</v>
      </c>
      <c r="G11" s="6">
        <f>[1]Лист1!G126</f>
        <v>87.1</v>
      </c>
      <c r="H11" s="6">
        <f>[1]Лист1!D126</f>
        <v>1.36</v>
      </c>
      <c r="I11" s="6">
        <f>[1]Лист1!E126</f>
        <v>0</v>
      </c>
      <c r="J11" s="6">
        <f>[1]Лист1!F126</f>
        <v>23</v>
      </c>
    </row>
    <row r="12" spans="1:10">
      <c r="A12" s="2"/>
      <c r="B12" s="24" t="s">
        <v>18</v>
      </c>
      <c r="C12" s="24"/>
      <c r="D12" s="6" t="str">
        <f>[1]Лист1!B127</f>
        <v>Хлеб пшеничный</v>
      </c>
      <c r="E12" s="6">
        <f>[1]Лист1!C127</f>
        <v>20</v>
      </c>
      <c r="F12" s="38">
        <v>1.28</v>
      </c>
      <c r="G12" s="6">
        <f>[1]Лист1!G127</f>
        <v>42</v>
      </c>
      <c r="H12" s="6">
        <f>[1]Лист1!D127</f>
        <v>1.4</v>
      </c>
      <c r="I12" s="6">
        <f>[1]Лист1!E127</f>
        <v>0.2</v>
      </c>
      <c r="J12" s="6">
        <f>[1]Лист1!F127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">
        <v>38</v>
      </c>
      <c r="D15" s="6" t="str">
        <f>[1]Лист1!B129</f>
        <v>Салат из припущенной моркови с сыром</v>
      </c>
      <c r="E15" s="6">
        <f>[1]Лист1!C129</f>
        <v>100</v>
      </c>
      <c r="F15" s="5">
        <v>9.49</v>
      </c>
      <c r="G15" s="31">
        <f>[1]Лист1!G129</f>
        <v>125.1</v>
      </c>
      <c r="H15" s="31">
        <f>[1]Лист1!D129</f>
        <v>6.2</v>
      </c>
      <c r="I15" s="31">
        <f>[1]Лист1!E129</f>
        <v>6.2</v>
      </c>
      <c r="J15" s="31">
        <f>[1]Лист1!F129</f>
        <v>5.6</v>
      </c>
    </row>
    <row r="16" spans="1:10">
      <c r="A16" s="2"/>
      <c r="B16" s="71" t="s">
        <v>26</v>
      </c>
      <c r="C16" s="33" t="str">
        <f>[1]Лист1!A130</f>
        <v>№ 27</v>
      </c>
      <c r="D16" s="6" t="str">
        <f>[1]Лист1!B130</f>
        <v>Борщ с капустой и картофелем</v>
      </c>
      <c r="E16" s="6">
        <f>[1]Лист1!C130</f>
        <v>250</v>
      </c>
      <c r="F16" s="5">
        <v>22.72</v>
      </c>
      <c r="G16" s="31">
        <f>[1]Лист1!G130</f>
        <v>136</v>
      </c>
      <c r="H16" s="31">
        <f>[1]Лист1!D130</f>
        <v>1.9</v>
      </c>
      <c r="I16" s="31">
        <f>[1]Лист1!E130</f>
        <v>6.66</v>
      </c>
      <c r="J16" s="31">
        <f>[1]Лист1!F130</f>
        <v>10.81</v>
      </c>
    </row>
    <row r="17" spans="1:10">
      <c r="A17" s="2"/>
      <c r="B17" s="71" t="s">
        <v>27</v>
      </c>
      <c r="C17" s="33" t="str">
        <f>[1]Лист1!A131</f>
        <v>№ 101</v>
      </c>
      <c r="D17" s="6" t="str">
        <f>[1]Лист1!B131</f>
        <v>Каша перловая с маслом</v>
      </c>
      <c r="E17" s="6">
        <f>[1]Лист1!C131</f>
        <v>200</v>
      </c>
      <c r="F17" s="5">
        <v>5.96</v>
      </c>
      <c r="G17" s="31">
        <f>[1]Лист1!G131</f>
        <v>138</v>
      </c>
      <c r="H17" s="31">
        <f>[1]Лист1!D131</f>
        <v>4.78</v>
      </c>
      <c r="I17" s="31">
        <f>[1]Лист1!E131</f>
        <v>4.7699999999999996</v>
      </c>
      <c r="J17" s="31">
        <f>[1]Лист1!F131</f>
        <v>21.1</v>
      </c>
    </row>
    <row r="18" spans="1:10">
      <c r="A18" s="2"/>
      <c r="B18" s="71" t="s">
        <v>15</v>
      </c>
      <c r="C18" s="33" t="str">
        <f>[1]Лист1!A132</f>
        <v>№178</v>
      </c>
      <c r="D18" s="6" t="str">
        <f>[1]Лист1!B132</f>
        <v>Рулет из говядины с яйцом</v>
      </c>
      <c r="E18" s="6">
        <f>[1]Лист1!C132</f>
        <v>100</v>
      </c>
      <c r="F18" s="5">
        <v>40.270000000000003</v>
      </c>
      <c r="G18" s="31">
        <f>[1]Лист1!G132</f>
        <v>184.1</v>
      </c>
      <c r="H18" s="31">
        <f>[1]Лист1!D132</f>
        <v>15.8</v>
      </c>
      <c r="I18" s="31">
        <f>[1]Лист1!E132</f>
        <v>10.65</v>
      </c>
      <c r="J18" s="31">
        <f>[1]Лист1!F132</f>
        <v>6.4</v>
      </c>
    </row>
    <row r="19" spans="1:10">
      <c r="A19" s="2"/>
      <c r="B19" s="71"/>
      <c r="C19" s="33" t="str">
        <f>[1]Лист1!A133</f>
        <v>№ 238</v>
      </c>
      <c r="D19" s="6" t="str">
        <f>[1]Лист1!B133</f>
        <v>Соус томатный</v>
      </c>
      <c r="E19" s="6">
        <f>[1]Лист1!C133</f>
        <v>50</v>
      </c>
      <c r="F19" s="5">
        <v>4.67</v>
      </c>
      <c r="G19" s="31">
        <f>[1]Лист1!G133</f>
        <v>28</v>
      </c>
      <c r="H19" s="31">
        <f>[1]Лист1!D133</f>
        <v>0.27</v>
      </c>
      <c r="I19" s="31">
        <f>[1]Лист1!E133</f>
        <v>1.83</v>
      </c>
      <c r="J19" s="31">
        <f>[1]Лист1!F133</f>
        <v>2.62</v>
      </c>
    </row>
    <row r="20" spans="1:10">
      <c r="A20" s="2"/>
      <c r="B20" s="71" t="s">
        <v>28</v>
      </c>
      <c r="C20" s="33" t="str">
        <f>[1]Лист1!A134</f>
        <v>№ 255</v>
      </c>
      <c r="D20" s="6" t="str">
        <f>[1]Лист1!B134</f>
        <v>Компот из сухофруктов</v>
      </c>
      <c r="E20" s="6">
        <f>[1]Лист1!C134</f>
        <v>180</v>
      </c>
      <c r="F20" s="5">
        <v>2.54</v>
      </c>
      <c r="G20" s="31">
        <f>[1]Лист1!G134</f>
        <v>72.3</v>
      </c>
      <c r="H20" s="31">
        <f>[1]Лист1!D134</f>
        <v>0.5</v>
      </c>
      <c r="I20" s="31">
        <f>[1]Лист1!E134</f>
        <v>0</v>
      </c>
      <c r="J20" s="31">
        <f>[1]Лист1!F134</f>
        <v>6</v>
      </c>
    </row>
    <row r="21" spans="1:10">
      <c r="A21" s="2"/>
      <c r="B21" s="71" t="s">
        <v>29</v>
      </c>
      <c r="C21" s="33"/>
      <c r="D21" s="6" t="str">
        <f>[1]Лист1!B135</f>
        <v>Хлеб пшеничный</v>
      </c>
      <c r="E21" s="6">
        <f>[1]Лист1!C135</f>
        <v>40</v>
      </c>
      <c r="F21" s="5">
        <v>2.57</v>
      </c>
      <c r="G21" s="31">
        <f>[1]Лист1!G135</f>
        <v>85.6</v>
      </c>
      <c r="H21" s="31">
        <f>[1]Лист1!D135</f>
        <v>1.88</v>
      </c>
      <c r="I21" s="31">
        <f>[1]Лист1!E135</f>
        <v>0.28000000000000003</v>
      </c>
      <c r="J21" s="31">
        <f>[1]Лист1!F135</f>
        <v>19.98</v>
      </c>
    </row>
    <row r="22" spans="1:10">
      <c r="A22" s="2"/>
      <c r="B22" s="71" t="s">
        <v>29</v>
      </c>
      <c r="C22" s="33"/>
      <c r="D22" s="6" t="str">
        <f>[1]Лист1!B136</f>
        <v>Хлеб ржаной</v>
      </c>
      <c r="E22" s="6">
        <f>[1]Лист1!C136</f>
        <v>30</v>
      </c>
      <c r="F22" s="5">
        <v>1.71</v>
      </c>
      <c r="G22" s="31">
        <f>[1]Лист1!G136</f>
        <v>64.2</v>
      </c>
      <c r="H22" s="31">
        <f>[1]Лист1!D136</f>
        <v>1.4</v>
      </c>
      <c r="I22" s="31">
        <f>[1]Лист1!E136</f>
        <v>0.2</v>
      </c>
      <c r="J22" s="31">
        <f>[1]Лист1!F136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[1]Лист1!B138</f>
        <v>Сок</v>
      </c>
      <c r="E25" s="6">
        <f>[1]Лист1!C138</f>
        <v>200</v>
      </c>
      <c r="F25" s="58">
        <v>9</v>
      </c>
      <c r="G25" s="6">
        <f>[1]Лист1!G138</f>
        <v>87</v>
      </c>
      <c r="H25" s="6">
        <f>[1]Лист1!D138</f>
        <v>0</v>
      </c>
      <c r="I25" s="6">
        <f>[1]Лист1!E138</f>
        <v>0</v>
      </c>
      <c r="J25" s="6">
        <f>[1]Лист1!F138</f>
        <v>10</v>
      </c>
    </row>
    <row r="26" spans="1:10">
      <c r="A26" s="2"/>
      <c r="B26" s="44" t="s">
        <v>25</v>
      </c>
      <c r="C26" s="3" t="str">
        <f>[1]Лист1!A139</f>
        <v>№22</v>
      </c>
      <c r="D26" s="6" t="str">
        <f>[1]Лист1!B139</f>
        <v>Салат из свеклы с чесноком</v>
      </c>
      <c r="E26" s="6">
        <f>[1]Лист1!C139</f>
        <v>100</v>
      </c>
      <c r="F26" s="58">
        <v>1.4</v>
      </c>
      <c r="G26" s="6">
        <f>[1]Лист1!G139</f>
        <v>123</v>
      </c>
      <c r="H26" s="6">
        <f>[1]Лист1!D139</f>
        <v>1.4</v>
      </c>
      <c r="I26" s="6">
        <f>[1]Лист1!E139</f>
        <v>7.08</v>
      </c>
      <c r="J26" s="6">
        <f>[1]Лист1!F139</f>
        <v>9.2200000000000006</v>
      </c>
    </row>
    <row r="27" spans="1:10">
      <c r="A27" s="2"/>
      <c r="B27" s="72" t="s">
        <v>18</v>
      </c>
      <c r="C27" s="3"/>
      <c r="D27" s="6" t="str">
        <f>[1]Лист1!B140</f>
        <v>Хлеб пшеничный</v>
      </c>
      <c r="E27" s="6">
        <f>[1]Лист1!C140</f>
        <v>30</v>
      </c>
      <c r="F27" s="58">
        <v>1.92</v>
      </c>
      <c r="G27" s="6">
        <f>[1]Лист1!G140</f>
        <v>64.2</v>
      </c>
      <c r="H27" s="6">
        <f>[1]Лист1!D140</f>
        <v>1.4</v>
      </c>
      <c r="I27" s="6">
        <f>[1]Лист1!E140</f>
        <v>0.2</v>
      </c>
      <c r="J27" s="6">
        <f>[1]Лист1!F140</f>
        <v>14</v>
      </c>
    </row>
    <row r="28" spans="1:10">
      <c r="A28" s="2"/>
      <c r="B28" s="72" t="s">
        <v>31</v>
      </c>
      <c r="C28" s="3"/>
      <c r="D28" s="6" t="str">
        <f>[1]Лист1!B141</f>
        <v xml:space="preserve">Фрукт </v>
      </c>
      <c r="E28" s="6">
        <f>[1]Лист1!C141</f>
        <v>185</v>
      </c>
      <c r="F28" s="58">
        <v>22</v>
      </c>
      <c r="G28" s="6">
        <f>[1]Лист1!G141</f>
        <v>96</v>
      </c>
      <c r="H28" s="6">
        <f>[1]Лист1!D141</f>
        <v>0.82</v>
      </c>
      <c r="I28" s="6">
        <f>[1]Лист1!E141</f>
        <v>0</v>
      </c>
      <c r="J28" s="6">
        <f>[1]Лист1!F141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87">
      <c r="A31" s="2" t="s">
        <v>32</v>
      </c>
      <c r="B31" s="79" t="s">
        <v>27</v>
      </c>
      <c r="C31" s="33" t="str">
        <f>[1]Лист1!A143</f>
        <v>№ 12</v>
      </c>
      <c r="D31" s="85" t="s">
        <v>39</v>
      </c>
      <c r="E31" s="86">
        <f>[1]Лист1!C143</f>
        <v>200</v>
      </c>
      <c r="F31" s="32">
        <v>10.44</v>
      </c>
      <c r="G31" s="86">
        <f>[1]Лист1!G143</f>
        <v>168</v>
      </c>
      <c r="H31" s="87">
        <f>[1]Лист1!D143</f>
        <v>4.08</v>
      </c>
      <c r="I31" s="87">
        <f>[1]Лист1!E143</f>
        <v>4.8</v>
      </c>
      <c r="J31" s="88">
        <f>[1]Лист1!F143</f>
        <v>22.4</v>
      </c>
    </row>
    <row r="32" spans="1:10">
      <c r="A32" s="2"/>
      <c r="B32" s="71" t="s">
        <v>15</v>
      </c>
      <c r="C32" s="33" t="str">
        <f>[1]Лист1!A144</f>
        <v>№143</v>
      </c>
      <c r="D32" s="6" t="s">
        <v>40</v>
      </c>
      <c r="E32" s="86">
        <f>[1]Лист1!C144</f>
        <v>100</v>
      </c>
      <c r="F32" s="32">
        <v>29.16</v>
      </c>
      <c r="G32" s="86">
        <f>[1]Лист1!G144</f>
        <v>121</v>
      </c>
      <c r="H32" s="87">
        <f>[1]Лист1!D144</f>
        <v>10.36</v>
      </c>
      <c r="I32" s="87">
        <f>[1]Лист1!E144</f>
        <v>4.5999999999999996</v>
      </c>
      <c r="J32" s="88">
        <f>[1]Лист1!F144</f>
        <v>6.79</v>
      </c>
    </row>
    <row r="33" spans="1:10">
      <c r="A33" s="2"/>
      <c r="B33" s="71"/>
      <c r="C33" s="33" t="str">
        <f>[1]Лист1!A145</f>
        <v>№209</v>
      </c>
      <c r="D33" s="6" t="s">
        <v>41</v>
      </c>
      <c r="E33" s="86">
        <f>[1]Лист1!C145</f>
        <v>40</v>
      </c>
      <c r="F33" s="32">
        <v>13.1</v>
      </c>
      <c r="G33" s="86">
        <f>[1]Лист1!G145</f>
        <v>63</v>
      </c>
      <c r="H33" s="87">
        <f>[1]Лист1!D145</f>
        <v>5.0999999999999996</v>
      </c>
      <c r="I33" s="87">
        <f>[1]Лист1!E145</f>
        <v>6.2</v>
      </c>
      <c r="J33" s="88">
        <f>[1]Лист1!F145</f>
        <v>0.6</v>
      </c>
    </row>
    <row r="34" spans="1:10">
      <c r="A34" s="2"/>
      <c r="B34" s="71" t="s">
        <v>16</v>
      </c>
      <c r="C34" s="33" t="str">
        <f>[1]Лист1!A146</f>
        <v>№271</v>
      </c>
      <c r="D34" s="6" t="s">
        <v>17</v>
      </c>
      <c r="E34" s="86">
        <f>[1]Лист1!C146</f>
        <v>200</v>
      </c>
      <c r="F34" s="32">
        <v>1.03</v>
      </c>
      <c r="G34" s="86">
        <f>[1]Лист1!G146</f>
        <v>22</v>
      </c>
      <c r="H34" s="87">
        <f>[1]Лист1!D146</f>
        <v>0</v>
      </c>
      <c r="I34" s="87">
        <f>[1]Лист1!E146</f>
        <v>0</v>
      </c>
      <c r="J34" s="88">
        <f>[1]Лист1!F146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[1]Лист1!C147</f>
        <v>30</v>
      </c>
      <c r="F35" s="32">
        <v>1.92</v>
      </c>
      <c r="G35" s="86">
        <f>[1]Лист1!G147</f>
        <v>64.2</v>
      </c>
      <c r="H35" s="87">
        <f>[1]Лист1!D147</f>
        <v>1.4</v>
      </c>
      <c r="I35" s="87">
        <f>[1]Лист1!E147</f>
        <v>0.2</v>
      </c>
      <c r="J35" s="88">
        <f>[1]Лист1!F147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[1]Лист1!C148</f>
        <v>20</v>
      </c>
      <c r="F36" s="32">
        <v>1.28</v>
      </c>
      <c r="G36" s="86">
        <f>[1]Лист1!G148</f>
        <v>42</v>
      </c>
      <c r="H36" s="87">
        <f>[1]Лист1!D148</f>
        <v>0.94</v>
      </c>
      <c r="I36" s="87">
        <f>[1]Лист1!E148</f>
        <v>0.14000000000000001</v>
      </c>
      <c r="J36" s="88">
        <f>[1]Лист1!F148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[1]Лист1!A150</f>
        <v>№ 245</v>
      </c>
      <c r="D39" s="97" t="str">
        <f>[1]Лист1!B150</f>
        <v>Кефир</v>
      </c>
      <c r="E39" s="6">
        <f>[1]Лист1!C150</f>
        <v>180</v>
      </c>
      <c r="F39" s="43">
        <v>13.02</v>
      </c>
      <c r="G39" s="6">
        <f>[1]Лист1!G150</f>
        <v>91.8</v>
      </c>
      <c r="H39" s="16">
        <f>[1]Лист1!D150</f>
        <v>5.04</v>
      </c>
      <c r="I39" s="16">
        <f>[1]Лист1!E150</f>
        <v>4.68</v>
      </c>
      <c r="J39" s="42">
        <f>[1]Лист1!F150</f>
        <v>7.36</v>
      </c>
    </row>
    <row r="40" spans="1:10">
      <c r="A40" s="2"/>
      <c r="B40" s="20" t="s">
        <v>18</v>
      </c>
      <c r="C40" s="20"/>
      <c r="D40" s="97" t="str">
        <f>[1]Лист1!B151</f>
        <v>Хлеб пшеничный</v>
      </c>
      <c r="E40" s="6">
        <f>[1]Лист1!C151</f>
        <v>20</v>
      </c>
      <c r="F40" s="43">
        <v>1.28</v>
      </c>
      <c r="G40" s="6">
        <f>[1]Лист1!G151</f>
        <v>42</v>
      </c>
      <c r="H40" s="16">
        <f>[1]Лист1!D151</f>
        <v>0.94</v>
      </c>
      <c r="I40" s="16">
        <f>[1]Лист1!E151</f>
        <v>0.14000000000000001</v>
      </c>
      <c r="J40" s="42">
        <f>[1]Лист1!F151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234.26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2025-04-22T14:11:17Z</dcterms:modified>
</cp:coreProperties>
</file>