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H41" s="1"/>
  <c r="G39"/>
  <c r="E39"/>
  <c r="D39"/>
  <c r="J38"/>
  <c r="J41" s="1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H37" s="1"/>
  <c r="G32"/>
  <c r="E32"/>
  <c r="D32"/>
  <c r="C32"/>
  <c r="J31"/>
  <c r="I31"/>
  <c r="H31"/>
  <c r="G31"/>
  <c r="E31"/>
  <c r="D31"/>
  <c r="C31"/>
  <c r="J30"/>
  <c r="J37" s="1"/>
  <c r="I30"/>
  <c r="H30"/>
  <c r="G30"/>
  <c r="E30"/>
  <c r="D30"/>
  <c r="C30"/>
  <c r="J27"/>
  <c r="I27"/>
  <c r="I29" s="1"/>
  <c r="H27"/>
  <c r="G27"/>
  <c r="E27"/>
  <c r="D27"/>
  <c r="J26"/>
  <c r="I26"/>
  <c r="H26"/>
  <c r="G26"/>
  <c r="E26"/>
  <c r="D26"/>
  <c r="C26"/>
  <c r="J25"/>
  <c r="J29" s="1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I17"/>
  <c r="H17"/>
  <c r="H24" s="1"/>
  <c r="G17"/>
  <c r="E17"/>
  <c r="C17"/>
  <c r="J16"/>
  <c r="J24" s="1"/>
  <c r="I16"/>
  <c r="H16"/>
  <c r="G16"/>
  <c r="E16"/>
  <c r="D16"/>
  <c r="C16"/>
  <c r="J13"/>
  <c r="I13"/>
  <c r="I15" s="1"/>
  <c r="H13"/>
  <c r="G13"/>
  <c r="E13"/>
  <c r="D13"/>
  <c r="J12"/>
  <c r="J15" s="1"/>
  <c r="I12"/>
  <c r="H12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I11" s="1"/>
  <c r="H6"/>
  <c r="G6"/>
  <c r="E6"/>
  <c r="D6"/>
  <c r="C6"/>
  <c r="J5"/>
  <c r="I5"/>
  <c r="H5"/>
  <c r="G5"/>
  <c r="E5"/>
  <c r="D5"/>
  <c r="C5"/>
  <c r="J4"/>
  <c r="I4"/>
  <c r="H4"/>
  <c r="G4"/>
  <c r="G11" s="1"/>
  <c r="E4"/>
  <c r="D4"/>
  <c r="C4"/>
  <c r="J11" l="1"/>
  <c r="I37"/>
  <c r="H15"/>
  <c r="I24"/>
  <c r="G24"/>
  <c r="H29"/>
  <c r="I41"/>
  <c r="G41"/>
  <c r="H11"/>
  <c r="G29"/>
  <c r="G37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<sst xmlns="http://schemas.openxmlformats.org/spreadsheetml/2006/main" count="51" uniqueCount="38">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</sst>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10">
          <cell r="A310" t="str">
            <v>№ 105</v>
          </cell>
          <cell r="B310" t="str">
            <v>Каша рисовая молочная с маслом</v>
          </cell>
          <cell r="C310" t="str">
            <v>150/3</v>
          </cell>
          <cell r="D310">
            <v>3.84</v>
          </cell>
          <cell r="E310">
            <v>4.96</v>
          </cell>
          <cell r="F310">
            <v>16.5</v>
          </cell>
          <cell r="G310">
            <v>141</v>
          </cell>
        </row>
        <row r="311">
          <cell r="A311" t="str">
            <v>№ 9</v>
          </cell>
          <cell r="B311" t="str">
            <v>Морковь припущенная с маслом</v>
          </cell>
          <cell r="C311">
            <v>90</v>
          </cell>
          <cell r="D311">
            <v>0.9</v>
          </cell>
          <cell r="E311">
            <v>1.2</v>
          </cell>
          <cell r="F311">
            <v>6.1</v>
          </cell>
          <cell r="G311">
            <v>45.1</v>
          </cell>
        </row>
        <row r="312">
          <cell r="A312" t="str">
            <v>№ 341</v>
          </cell>
          <cell r="B312" t="str">
            <v>Бутерброд с маслом и сыром</v>
          </cell>
          <cell r="C312" t="str">
            <v>20,10,10</v>
          </cell>
          <cell r="D312">
            <v>3.35</v>
          </cell>
          <cell r="E312">
            <v>10</v>
          </cell>
          <cell r="F312">
            <v>9.93</v>
          </cell>
          <cell r="G312">
            <v>163</v>
          </cell>
        </row>
        <row r="313">
          <cell r="A313" t="str">
            <v>№271</v>
          </cell>
          <cell r="B313" t="str">
            <v>Чай с сахаром</v>
          </cell>
          <cell r="C313">
            <v>200</v>
          </cell>
          <cell r="D313">
            <v>0</v>
          </cell>
          <cell r="E313">
            <v>0</v>
          </cell>
          <cell r="F313">
            <v>8</v>
          </cell>
          <cell r="G313">
            <v>22</v>
          </cell>
        </row>
        <row r="314">
          <cell r="B314" t="str">
            <v>Хлеб ржаной</v>
          </cell>
          <cell r="C314">
            <v>30</v>
          </cell>
          <cell r="D314">
            <v>1.4</v>
          </cell>
          <cell r="E314">
            <v>0.2</v>
          </cell>
          <cell r="F314">
            <v>14</v>
          </cell>
          <cell r="G314">
            <v>64.2</v>
          </cell>
        </row>
        <row r="315">
          <cell r="B315" t="str">
            <v>Печенье</v>
          </cell>
          <cell r="C315">
            <v>10</v>
          </cell>
          <cell r="D315">
            <v>0.9</v>
          </cell>
          <cell r="E315">
            <v>0.95</v>
          </cell>
          <cell r="F315">
            <v>5.8</v>
          </cell>
          <cell r="G315">
            <v>42</v>
          </cell>
        </row>
        <row r="317">
          <cell r="A317" t="str">
            <v>№260</v>
          </cell>
          <cell r="B317" t="str">
            <v>Молоко кипяченое</v>
          </cell>
          <cell r="C317">
            <v>190</v>
          </cell>
          <cell r="D317">
            <v>5.3</v>
          </cell>
          <cell r="E317">
            <v>4.9400000000000004</v>
          </cell>
          <cell r="F317">
            <v>8.9</v>
          </cell>
          <cell r="G317">
            <v>96</v>
          </cell>
        </row>
        <row r="318">
          <cell r="B318" t="str">
            <v>Хлеб пшеничный</v>
          </cell>
          <cell r="C318">
            <v>20</v>
          </cell>
          <cell r="D318">
            <v>0.94</v>
          </cell>
          <cell r="E318">
            <v>0.14000000000000001</v>
          </cell>
          <cell r="F318">
            <v>9.99</v>
          </cell>
          <cell r="G318">
            <v>42</v>
          </cell>
        </row>
        <row r="320">
          <cell r="A320" t="str">
            <v>№ 1</v>
          </cell>
          <cell r="B320" t="str">
            <v>Винегрет овощной</v>
          </cell>
          <cell r="C320">
            <v>100</v>
          </cell>
          <cell r="D320">
            <v>1.26</v>
          </cell>
          <cell r="E320">
            <v>10.1</v>
          </cell>
          <cell r="F320">
            <v>8.32</v>
          </cell>
          <cell r="G320">
            <v>123.2</v>
          </cell>
        </row>
        <row r="321">
          <cell r="A321" t="str">
            <v>№ 40</v>
          </cell>
          <cell r="C321">
            <v>250</v>
          </cell>
          <cell r="D321">
            <v>8.6999999999999993</v>
          </cell>
          <cell r="E321">
            <v>6.82</v>
          </cell>
          <cell r="G321">
            <v>155</v>
          </cell>
        </row>
        <row r="323">
          <cell r="A323" t="str">
            <v>№ 216</v>
          </cell>
          <cell r="C323">
            <v>200</v>
          </cell>
          <cell r="D323">
            <v>4.26</v>
          </cell>
          <cell r="E323">
            <v>4.9000000000000004</v>
          </cell>
          <cell r="F323">
            <v>29.2</v>
          </cell>
          <cell r="G323">
            <v>198</v>
          </cell>
        </row>
        <row r="324">
          <cell r="A324" t="str">
            <v>№ 321</v>
          </cell>
          <cell r="C324">
            <v>100</v>
          </cell>
          <cell r="D324">
            <v>13.3</v>
          </cell>
          <cell r="E324">
            <v>8.1999999999999993</v>
          </cell>
          <cell r="F324">
            <v>5.3</v>
          </cell>
          <cell r="G324">
            <v>161</v>
          </cell>
        </row>
        <row r="325">
          <cell r="A325" t="str">
            <v>№ 255</v>
          </cell>
          <cell r="C325">
            <v>180</v>
          </cell>
          <cell r="D325">
            <v>0.5</v>
          </cell>
          <cell r="E325">
            <v>0</v>
          </cell>
          <cell r="F325">
            <v>6</v>
          </cell>
          <cell r="G325">
            <v>72.3</v>
          </cell>
        </row>
        <row r="326">
          <cell r="C326">
            <v>40</v>
          </cell>
          <cell r="D326">
            <v>1.88</v>
          </cell>
          <cell r="E326">
            <v>0.28000000000000003</v>
          </cell>
          <cell r="F326">
            <v>19.98</v>
          </cell>
          <cell r="G326">
            <v>85.6</v>
          </cell>
        </row>
        <row r="327">
          <cell r="C327">
            <v>20</v>
          </cell>
          <cell r="D327">
            <v>0.94</v>
          </cell>
          <cell r="E327">
            <v>0.14000000000000001</v>
          </cell>
          <cell r="F327">
            <v>9.99</v>
          </cell>
          <cell r="G327">
            <v>42</v>
          </cell>
        </row>
        <row r="329">
          <cell r="B329" t="str">
            <v>Сок</v>
          </cell>
          <cell r="C329">
            <v>200</v>
          </cell>
          <cell r="D329">
            <v>0</v>
          </cell>
          <cell r="E329">
            <v>0</v>
          </cell>
          <cell r="F329">
            <v>10</v>
          </cell>
          <cell r="G329">
            <v>87</v>
          </cell>
        </row>
        <row r="330">
          <cell r="A330" t="str">
            <v>№299</v>
          </cell>
          <cell r="B330" t="str">
            <v>Ватрушка с творогом</v>
          </cell>
          <cell r="C330">
            <v>60</v>
          </cell>
          <cell r="D330">
            <v>7.08</v>
          </cell>
          <cell r="E330">
            <v>2.63</v>
          </cell>
          <cell r="F330">
            <v>29.3</v>
          </cell>
          <cell r="G330">
            <v>190</v>
          </cell>
        </row>
        <row r="331">
          <cell r="B331" t="str">
            <v xml:space="preserve">Фрукт </v>
          </cell>
          <cell r="C331">
            <v>185</v>
          </cell>
          <cell r="D331">
            <v>0.82</v>
          </cell>
          <cell r="E331">
            <v>0</v>
          </cell>
          <cell r="F331">
            <v>23.3</v>
          </cell>
          <cell r="G331">
            <v>96</v>
          </cell>
        </row>
        <row r="333">
          <cell r="A333" t="str">
            <v>№ 197</v>
          </cell>
          <cell r="B333" t="str">
            <v>Каша овсяная из Геркулеса жидкая</v>
          </cell>
          <cell r="C333">
            <v>200</v>
          </cell>
          <cell r="D333">
            <v>3.26</v>
          </cell>
          <cell r="E333">
            <v>4.45</v>
          </cell>
          <cell r="F333">
            <v>18.329999999999998</v>
          </cell>
          <cell r="G333">
            <v>148</v>
          </cell>
        </row>
        <row r="334">
          <cell r="A334" t="str">
            <v>№156</v>
          </cell>
          <cell r="B334" t="str">
            <v>Тефтели рыбные</v>
          </cell>
          <cell r="C334">
            <v>100</v>
          </cell>
          <cell r="D334">
            <v>12.7</v>
          </cell>
          <cell r="E334">
            <v>7.8</v>
          </cell>
          <cell r="F334">
            <v>6.6</v>
          </cell>
          <cell r="G334">
            <v>124.2</v>
          </cell>
        </row>
        <row r="335">
          <cell r="A335" t="str">
            <v>№209</v>
          </cell>
          <cell r="B335" t="str">
            <v>Яйцо вареное</v>
          </cell>
          <cell r="C335">
            <v>40</v>
          </cell>
          <cell r="D335">
            <v>5.0999999999999996</v>
          </cell>
          <cell r="E335">
            <v>6.2</v>
          </cell>
          <cell r="F335">
            <v>0.6</v>
          </cell>
          <cell r="G335">
            <v>63</v>
          </cell>
        </row>
        <row r="336">
          <cell r="A336" t="str">
            <v>№271</v>
          </cell>
          <cell r="B336" t="str">
            <v>Чай с сахаром</v>
          </cell>
          <cell r="C336">
            <v>200</v>
          </cell>
          <cell r="D336">
            <v>0</v>
          </cell>
          <cell r="E336">
            <v>0</v>
          </cell>
          <cell r="F336">
            <v>8</v>
          </cell>
          <cell r="G336">
            <v>22</v>
          </cell>
        </row>
        <row r="337">
          <cell r="B337" t="str">
            <v>Хлеб пшеничный</v>
          </cell>
          <cell r="C337">
            <v>40</v>
          </cell>
          <cell r="D337">
            <v>1.88</v>
          </cell>
          <cell r="E337">
            <v>0.28000000000000003</v>
          </cell>
          <cell r="F337">
            <v>19.98</v>
          </cell>
          <cell r="G337">
            <v>85.6</v>
          </cell>
        </row>
        <row r="338">
          <cell r="B338" t="str">
            <v>Хлеб ржаной</v>
          </cell>
          <cell r="C338">
            <v>20</v>
          </cell>
          <cell r="D338">
            <v>0.94</v>
          </cell>
          <cell r="E338">
            <v>0.14000000000000001</v>
          </cell>
          <cell r="F338">
            <v>9.99</v>
          </cell>
          <cell r="G338">
            <v>42</v>
          </cell>
        </row>
        <row r="340">
          <cell r="A340" t="str">
            <v>№ 245</v>
          </cell>
          <cell r="B340" t="str">
            <v>Кефир</v>
          </cell>
          <cell r="C340">
            <v>180</v>
          </cell>
          <cell r="D340">
            <v>5.04</v>
          </cell>
          <cell r="E340">
            <v>4.68</v>
          </cell>
          <cell r="F340">
            <v>7.36</v>
          </cell>
          <cell r="G340">
            <v>91.8</v>
          </cell>
        </row>
        <row r="341">
          <cell r="B341" t="str">
            <v>Хлеб пшеничный</v>
          </cell>
          <cell r="C341">
            <v>20</v>
          </cell>
          <cell r="D341">
            <v>0.94</v>
          </cell>
          <cell r="E341">
            <v>0.14000000000000001</v>
          </cell>
          <cell r="F341">
            <v>9.99</v>
          </cell>
          <cell r="G341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N23" sqref="N23"/>
    </sheetView>
  </sheetViews>
  <sheetFormatPr defaultRowHeight="14.5"/>
  <cols>
    <col min="4" max="4" width="29.63281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[1]Лист1!A310</f>
        <v>№ 105</v>
      </c>
      <c r="D4" s="14" t="str">
        <f>[1]Лист1!B310</f>
        <v>Каша рисовая молочная с маслом</v>
      </c>
      <c r="E4" s="4" t="str">
        <f>[1]Лист1!C310</f>
        <v>150/3</v>
      </c>
      <c r="F4" s="54">
        <v>11.15</v>
      </c>
      <c r="G4" s="4">
        <f>[1]Лист1!G310</f>
        <v>141</v>
      </c>
      <c r="H4" s="4">
        <f>[1]Лист1!D310</f>
        <v>3.84</v>
      </c>
      <c r="I4" s="4">
        <f>[1]Лист1!E310</f>
        <v>4.96</v>
      </c>
      <c r="J4" s="4">
        <f>[1]Лист1!F310</f>
        <v>16.5</v>
      </c>
    </row>
    <row r="5" spans="1:10">
      <c r="A5" s="49"/>
      <c r="B5" s="61" t="s">
        <v>22</v>
      </c>
      <c r="C5" s="19" t="str">
        <f>[1]Лист1!A311</f>
        <v>№ 9</v>
      </c>
      <c r="D5" s="14" t="str">
        <f>[1]Лист1!B311</f>
        <v>Морковь припущенная с маслом</v>
      </c>
      <c r="E5" s="4">
        <f>[1]Лист1!C311</f>
        <v>90</v>
      </c>
      <c r="F5" s="54">
        <v>0.42</v>
      </c>
      <c r="G5" s="4">
        <f>[1]Лист1!G311</f>
        <v>45.1</v>
      </c>
      <c r="H5" s="4">
        <f>[1]Лист1!D311</f>
        <v>0.9</v>
      </c>
      <c r="I5" s="4">
        <f>[1]Лист1!E311</f>
        <v>1.2</v>
      </c>
      <c r="J5" s="4">
        <f>[1]Лист1!F311</f>
        <v>6.1</v>
      </c>
    </row>
    <row r="6" spans="1:10">
      <c r="A6" s="49"/>
      <c r="B6" s="30" t="s">
        <v>16</v>
      </c>
      <c r="C6" s="19" t="str">
        <f>[1]Лист1!A312</f>
        <v>№ 341</v>
      </c>
      <c r="D6" s="14" t="str">
        <f>[1]Лист1!B312</f>
        <v>Бутерброд с маслом и сыром</v>
      </c>
      <c r="E6" s="4" t="str">
        <f>[1]Лист1!C312</f>
        <v>20,10,10</v>
      </c>
      <c r="F6" s="54">
        <v>19.72</v>
      </c>
      <c r="G6" s="4">
        <f>[1]Лист1!G312</f>
        <v>163</v>
      </c>
      <c r="H6" s="4">
        <f>[1]Лист1!D312</f>
        <v>3.35</v>
      </c>
      <c r="I6" s="4">
        <f>[1]Лист1!E312</f>
        <v>10</v>
      </c>
      <c r="J6" s="4">
        <f>[1]Лист1!F312</f>
        <v>9.93</v>
      </c>
    </row>
    <row r="7" spans="1:10">
      <c r="A7" s="49"/>
      <c r="B7" s="30" t="s">
        <v>17</v>
      </c>
      <c r="C7" s="19" t="str">
        <f>[1]Лист1!A313</f>
        <v>№271</v>
      </c>
      <c r="D7" s="14" t="str">
        <f>[1]Лист1!B313</f>
        <v>Чай с сахаром</v>
      </c>
      <c r="E7" s="4">
        <f>[1]Лист1!C313</f>
        <v>200</v>
      </c>
      <c r="F7" s="54">
        <v>1.03</v>
      </c>
      <c r="G7" s="4">
        <f>[1]Лист1!G313</f>
        <v>22</v>
      </c>
      <c r="H7" s="4">
        <f>[1]Лист1!D313</f>
        <v>0</v>
      </c>
      <c r="I7" s="4">
        <f>[1]Лист1!E313</f>
        <v>0</v>
      </c>
      <c r="J7" s="4">
        <f>[1]Лист1!F313</f>
        <v>8</v>
      </c>
    </row>
    <row r="8" spans="1:10">
      <c r="A8" s="49"/>
      <c r="B8" s="62" t="s">
        <v>18</v>
      </c>
      <c r="C8" s="19"/>
      <c r="D8" s="14" t="str">
        <f>[1]Лист1!B314</f>
        <v>Хлеб ржаной</v>
      </c>
      <c r="E8" s="4">
        <f>[1]Лист1!C314</f>
        <v>30</v>
      </c>
      <c r="F8" s="54">
        <v>1.71</v>
      </c>
      <c r="G8" s="4">
        <f>[1]Лист1!G314</f>
        <v>64.2</v>
      </c>
      <c r="H8" s="4">
        <f>[1]Лист1!D314</f>
        <v>1.4</v>
      </c>
      <c r="I8" s="4">
        <f>[1]Лист1!E314</f>
        <v>0.2</v>
      </c>
      <c r="J8" s="4">
        <f>[1]Лист1!F314</f>
        <v>14</v>
      </c>
    </row>
    <row r="9" spans="1:10">
      <c r="A9" s="4"/>
      <c r="B9" s="4"/>
      <c r="C9" s="19"/>
      <c r="D9" s="14" t="str">
        <f>[1]Лист1!B315</f>
        <v>Печенье</v>
      </c>
      <c r="E9" s="4">
        <f>[1]Лист1!C315</f>
        <v>10</v>
      </c>
      <c r="F9" s="54">
        <v>1.7</v>
      </c>
      <c r="G9" s="4">
        <f>[1]Лист1!G315</f>
        <v>42</v>
      </c>
      <c r="H9" s="4">
        <f>[1]Лист1!D315</f>
        <v>0.9</v>
      </c>
      <c r="I9" s="4">
        <f>[1]Лист1!E315</f>
        <v>0.95</v>
      </c>
      <c r="J9" s="4">
        <f>[1]Лист1!F315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[1]Лист1!A317</f>
        <v>№260</v>
      </c>
      <c r="D12" s="4" t="str">
        <f>[1]Лист1!B317</f>
        <v>Молоко кипяченое</v>
      </c>
      <c r="E12" s="4">
        <f>[1]Лист1!C317</f>
        <v>190</v>
      </c>
      <c r="F12" s="42">
        <v>13.62</v>
      </c>
      <c r="G12" s="4">
        <f>[1]Лист1!G317</f>
        <v>96</v>
      </c>
      <c r="H12" s="4">
        <f>[1]Лист1!D317</f>
        <v>5.3</v>
      </c>
      <c r="I12" s="4">
        <f>[1]Лист1!E317</f>
        <v>4.9400000000000004</v>
      </c>
      <c r="J12" s="53">
        <f>[1]Лист1!F317</f>
        <v>8.9</v>
      </c>
    </row>
    <row r="13" spans="1:10">
      <c r="A13" s="4"/>
      <c r="B13" s="14" t="s">
        <v>18</v>
      </c>
      <c r="C13" s="6"/>
      <c r="D13" s="4" t="str">
        <f>[1]Лист1!B318</f>
        <v>Хлеб пшеничный</v>
      </c>
      <c r="E13" s="4">
        <f>[1]Лист1!C318</f>
        <v>20</v>
      </c>
      <c r="F13" s="42">
        <v>1.28</v>
      </c>
      <c r="G13" s="4">
        <f>[1]Лист1!G318</f>
        <v>42</v>
      </c>
      <c r="H13" s="4">
        <f>[1]Лист1!D318</f>
        <v>0.94</v>
      </c>
      <c r="I13" s="4">
        <f>[1]Лист1!E318</f>
        <v>0.14000000000000001</v>
      </c>
      <c r="J13" s="53">
        <f>[1]Лист1!F318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[1]Лист1!A320</f>
        <v>№ 1</v>
      </c>
      <c r="D16" s="14" t="str">
        <f>[1]Лист1!B320</f>
        <v>Винегрет овощной</v>
      </c>
      <c r="E16" s="65">
        <f>[1]Лист1!C320</f>
        <v>100</v>
      </c>
      <c r="F16" s="54">
        <v>7.97</v>
      </c>
      <c r="G16" s="14">
        <f>[1]Лист1!G320</f>
        <v>123.2</v>
      </c>
      <c r="H16" s="14">
        <f>[1]Лист1!D320</f>
        <v>1.26</v>
      </c>
      <c r="I16" s="14">
        <f>[1]Лист1!E320</f>
        <v>10.1</v>
      </c>
      <c r="J16" s="32">
        <f>[1]Лист1!F320</f>
        <v>8.32</v>
      </c>
    </row>
    <row r="17" spans="1:10" ht="29">
      <c r="A17" s="2"/>
      <c r="B17" s="4" t="s">
        <v>23</v>
      </c>
      <c r="C17" s="6" t="str">
        <f>[1]Лист1!A321</f>
        <v>№ 40</v>
      </c>
      <c r="D17" s="66" t="s">
        <v>36</v>
      </c>
      <c r="E17" s="67">
        <f>[1]Лист1!C321</f>
        <v>250</v>
      </c>
      <c r="F17" s="68">
        <v>22.27</v>
      </c>
      <c r="G17" s="67">
        <f>[1]Лист1!G321</f>
        <v>155</v>
      </c>
      <c r="H17" s="69">
        <f>[1]Лист1!D321</f>
        <v>8.6999999999999993</v>
      </c>
      <c r="I17" s="70">
        <f>[1]Лист1!E321</f>
        <v>6.82</v>
      </c>
      <c r="J17" s="69"/>
    </row>
    <row r="18" spans="1:10">
      <c r="A18" s="2"/>
      <c r="B18" s="4" t="s">
        <v>24</v>
      </c>
      <c r="C18" s="6" t="str">
        <f>[1]Лист1!A323</f>
        <v>№ 216</v>
      </c>
      <c r="D18" s="4" t="s">
        <v>25</v>
      </c>
      <c r="E18" s="67">
        <f>[1]Лист1!C323</f>
        <v>200</v>
      </c>
      <c r="F18" s="68">
        <v>15.57</v>
      </c>
      <c r="G18" s="67">
        <f>[1]Лист1!G323</f>
        <v>198</v>
      </c>
      <c r="H18" s="69">
        <f>[1]Лист1!D323</f>
        <v>4.26</v>
      </c>
      <c r="I18" s="70">
        <f>[1]Лист1!E323</f>
        <v>4.9000000000000004</v>
      </c>
      <c r="J18" s="69">
        <f>[1]Лист1!F323</f>
        <v>29.2</v>
      </c>
    </row>
    <row r="19" spans="1:10">
      <c r="A19" s="2"/>
      <c r="B19" s="4" t="s">
        <v>15</v>
      </c>
      <c r="C19" s="6" t="str">
        <f>[1]Лист1!A324</f>
        <v>№ 321</v>
      </c>
      <c r="D19" s="4" t="s">
        <v>35</v>
      </c>
      <c r="E19" s="67">
        <f>[1]Лист1!C324</f>
        <v>100</v>
      </c>
      <c r="F19" s="68">
        <v>45.38</v>
      </c>
      <c r="G19" s="67">
        <f>[1]Лист1!G324</f>
        <v>161</v>
      </c>
      <c r="H19" s="69">
        <f>[1]Лист1!D324</f>
        <v>13.3</v>
      </c>
      <c r="I19" s="70">
        <f>[1]Лист1!E324</f>
        <v>8.1999999999999993</v>
      </c>
      <c r="J19" s="69">
        <f>[1]Лист1!F324</f>
        <v>5.3</v>
      </c>
    </row>
    <row r="20" spans="1:10">
      <c r="A20" s="2"/>
      <c r="B20" s="4" t="s">
        <v>26</v>
      </c>
      <c r="C20" s="6" t="str">
        <f>[1]Лист1!A325</f>
        <v>№ 255</v>
      </c>
      <c r="D20" s="5" t="s">
        <v>27</v>
      </c>
      <c r="E20" s="67">
        <f>[1]Лист1!C325</f>
        <v>180</v>
      </c>
      <c r="F20" s="68">
        <v>2.54</v>
      </c>
      <c r="G20" s="67">
        <f>[1]Лист1!G325</f>
        <v>72.3</v>
      </c>
      <c r="H20" s="69">
        <f>[1]Лист1!D325</f>
        <v>0.5</v>
      </c>
      <c r="I20" s="70">
        <f>[1]Лист1!E325</f>
        <v>0</v>
      </c>
      <c r="J20" s="69">
        <f>[1]Лист1!F325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[1]Лист1!C326</f>
        <v>40</v>
      </c>
      <c r="F21" s="68">
        <v>2.57</v>
      </c>
      <c r="G21" s="67">
        <f>[1]Лист1!G326</f>
        <v>85.6</v>
      </c>
      <c r="H21" s="69">
        <f>[1]Лист1!D326</f>
        <v>1.88</v>
      </c>
      <c r="I21" s="70">
        <f>[1]Лист1!E326</f>
        <v>0.28000000000000003</v>
      </c>
      <c r="J21" s="69">
        <f>[1]Лист1!F326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[1]Лист1!C327</f>
        <v>20</v>
      </c>
      <c r="F22" s="68">
        <v>1.1399999999999999</v>
      </c>
      <c r="G22" s="67">
        <f>[1]Лист1!G327</f>
        <v>42</v>
      </c>
      <c r="H22" s="69">
        <f>[1]Лист1!D327</f>
        <v>0.94</v>
      </c>
      <c r="I22" s="70">
        <f>[1]Лист1!E327</f>
        <v>0.14000000000000001</v>
      </c>
      <c r="J22" s="69">
        <f>[1]Лист1!F327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78.789999999999992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[1]Лист1!B329</f>
        <v>Сок</v>
      </c>
      <c r="E25" s="4">
        <f>[1]Лист1!C329</f>
        <v>200</v>
      </c>
      <c r="F25" s="42">
        <v>9</v>
      </c>
      <c r="G25" s="4">
        <f>[1]Лист1!G329</f>
        <v>87</v>
      </c>
      <c r="H25" s="4">
        <f>[1]Лист1!D329</f>
        <v>0</v>
      </c>
      <c r="I25" s="4">
        <f>[1]Лист1!E329</f>
        <v>0</v>
      </c>
      <c r="J25" s="4">
        <f>[1]Лист1!F329</f>
        <v>10</v>
      </c>
    </row>
    <row r="26" spans="1:10" ht="15" thickBot="1">
      <c r="A26" s="2"/>
      <c r="B26" s="15" t="s">
        <v>30</v>
      </c>
      <c r="C26" s="6" t="str">
        <f>[1]Лист1!A330</f>
        <v>№299</v>
      </c>
      <c r="D26" s="4" t="str">
        <f>[1]Лист1!B330</f>
        <v>Ватрушка с творогом</v>
      </c>
      <c r="E26" s="4">
        <f>[1]Лист1!C330</f>
        <v>60</v>
      </c>
      <c r="F26" s="42">
        <v>16.440000000000001</v>
      </c>
      <c r="G26" s="4">
        <f>[1]Лист1!G330</f>
        <v>190</v>
      </c>
      <c r="H26" s="4">
        <f>[1]Лист1!D330</f>
        <v>7.08</v>
      </c>
      <c r="I26" s="4">
        <f>[1]Лист1!E330</f>
        <v>2.63</v>
      </c>
      <c r="J26" s="4">
        <f>[1]Лист1!F330</f>
        <v>29.3</v>
      </c>
    </row>
    <row r="27" spans="1:10">
      <c r="A27" s="2"/>
      <c r="B27" s="45" t="s">
        <v>31</v>
      </c>
      <c r="C27" s="6"/>
      <c r="D27" s="4" t="str">
        <f>[1]Лист1!B331</f>
        <v xml:space="preserve">Фрукт </v>
      </c>
      <c r="E27" s="4">
        <f>[1]Лист1!C331</f>
        <v>185</v>
      </c>
      <c r="F27" s="42">
        <v>22</v>
      </c>
      <c r="G27" s="4">
        <f>[1]Лист1!G331</f>
        <v>96</v>
      </c>
      <c r="H27" s="4">
        <f>[1]Лист1!D331</f>
        <v>0.82</v>
      </c>
      <c r="I27" s="4">
        <f>[1]Лист1!E331</f>
        <v>0</v>
      </c>
      <c r="J27" s="4">
        <f>[1]Лист1!F331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[1]Лист1!A333</f>
        <v>№ 197</v>
      </c>
      <c r="D30" s="4" t="str">
        <f>[1]Лист1!B333</f>
        <v>Каша овсяная из Геркулеса жидкая</v>
      </c>
      <c r="E30" s="4">
        <f>[1]Лист1!C333</f>
        <v>200</v>
      </c>
      <c r="F30" s="54">
        <v>6.16</v>
      </c>
      <c r="G30" s="4">
        <f>[1]Лист1!G333</f>
        <v>148</v>
      </c>
      <c r="H30" s="4">
        <f>[1]Лист1!D333</f>
        <v>3.26</v>
      </c>
      <c r="I30" s="4">
        <f>[1]Лист1!E333</f>
        <v>4.45</v>
      </c>
      <c r="J30" s="4">
        <f>[1]Лист1!F333</f>
        <v>18.329999999999998</v>
      </c>
    </row>
    <row r="31" spans="1:10">
      <c r="A31" s="2"/>
      <c r="B31" s="4" t="s">
        <v>15</v>
      </c>
      <c r="C31" s="6" t="str">
        <f>[1]Лист1!A334</f>
        <v>№156</v>
      </c>
      <c r="D31" s="4" t="str">
        <f>[1]Лист1!B334</f>
        <v>Тефтели рыбные</v>
      </c>
      <c r="E31" s="4">
        <f>[1]Лист1!C334</f>
        <v>100</v>
      </c>
      <c r="F31" s="54">
        <v>21.11</v>
      </c>
      <c r="G31" s="4">
        <f>[1]Лист1!G334</f>
        <v>124.2</v>
      </c>
      <c r="H31" s="4">
        <f>[1]Лист1!D334</f>
        <v>12.7</v>
      </c>
      <c r="I31" s="4">
        <f>[1]Лист1!E334</f>
        <v>7.8</v>
      </c>
      <c r="J31" s="4">
        <f>[1]Лист1!F334</f>
        <v>6.6</v>
      </c>
    </row>
    <row r="32" spans="1:10">
      <c r="A32" s="2"/>
      <c r="B32" s="4"/>
      <c r="C32" s="6" t="str">
        <f>[1]Лист1!A335</f>
        <v>№209</v>
      </c>
      <c r="D32" s="4" t="str">
        <f>[1]Лист1!B335</f>
        <v>Яйцо вареное</v>
      </c>
      <c r="E32" s="4">
        <f>[1]Лист1!C335</f>
        <v>40</v>
      </c>
      <c r="F32" s="54">
        <v>13.1</v>
      </c>
      <c r="G32" s="4">
        <f>[1]Лист1!G335</f>
        <v>63</v>
      </c>
      <c r="H32" s="4">
        <f>[1]Лист1!D335</f>
        <v>5.0999999999999996</v>
      </c>
      <c r="I32" s="4">
        <f>[1]Лист1!E335</f>
        <v>6.2</v>
      </c>
      <c r="J32" s="4">
        <f>[1]Лист1!F335</f>
        <v>0.6</v>
      </c>
    </row>
    <row r="33" spans="1:10">
      <c r="A33" s="2"/>
      <c r="B33" s="4" t="s">
        <v>17</v>
      </c>
      <c r="C33" s="6" t="str">
        <f>[1]Лист1!A336</f>
        <v>№271</v>
      </c>
      <c r="D33" s="4" t="str">
        <f>[1]Лист1!B336</f>
        <v>Чай с сахаром</v>
      </c>
      <c r="E33" s="4">
        <f>[1]Лист1!C336</f>
        <v>200</v>
      </c>
      <c r="F33" s="54">
        <v>1.03</v>
      </c>
      <c r="G33" s="4">
        <f>[1]Лист1!G336</f>
        <v>22</v>
      </c>
      <c r="H33" s="4">
        <f>[1]Лист1!D336</f>
        <v>0</v>
      </c>
      <c r="I33" s="4">
        <f>[1]Лист1!E336</f>
        <v>0</v>
      </c>
      <c r="J33" s="4">
        <f>[1]Лист1!F336</f>
        <v>8</v>
      </c>
    </row>
    <row r="34" spans="1:10">
      <c r="A34" s="2"/>
      <c r="B34" s="4" t="s">
        <v>18</v>
      </c>
      <c r="C34" s="6"/>
      <c r="D34" s="4" t="str">
        <f>[1]Лист1!B337</f>
        <v>Хлеб пшеничный</v>
      </c>
      <c r="E34" s="4">
        <f>[1]Лист1!C337</f>
        <v>40</v>
      </c>
      <c r="F34" s="54">
        <v>2.57</v>
      </c>
      <c r="G34" s="4">
        <f>[1]Лист1!G337</f>
        <v>85.6</v>
      </c>
      <c r="H34" s="4">
        <f>[1]Лист1!D337</f>
        <v>1.88</v>
      </c>
      <c r="I34" s="4">
        <f>[1]Лист1!E337</f>
        <v>0.28000000000000003</v>
      </c>
      <c r="J34" s="4">
        <f>[1]Лист1!F337</f>
        <v>19.98</v>
      </c>
    </row>
    <row r="35" spans="1:10">
      <c r="A35" s="2"/>
      <c r="B35" s="16" t="s">
        <v>18</v>
      </c>
      <c r="C35" s="6"/>
      <c r="D35" s="4" t="str">
        <f>[1]Лист1!B338</f>
        <v>Хлеб ржаной</v>
      </c>
      <c r="E35" s="4">
        <f>[1]Лист1!C338</f>
        <v>20</v>
      </c>
      <c r="F35" s="54">
        <v>1.1399999999999999</v>
      </c>
      <c r="G35" s="4">
        <f>[1]Лист1!G338</f>
        <v>42</v>
      </c>
      <c r="H35" s="4">
        <f>[1]Лист1!D338</f>
        <v>0.94</v>
      </c>
      <c r="I35" s="4">
        <f>[1]Лист1!E338</f>
        <v>0.14000000000000001</v>
      </c>
      <c r="J35" s="4">
        <f>[1]Лист1!F338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[1]Лист1!A340</f>
        <v>№ 245</v>
      </c>
      <c r="D38" s="4" t="str">
        <f>[1]Лист1!B340</f>
        <v>Кефир</v>
      </c>
      <c r="E38" s="4">
        <f>[1]Лист1!C340</f>
        <v>180</v>
      </c>
      <c r="F38" s="52">
        <v>13.02</v>
      </c>
      <c r="G38" s="4">
        <f>[1]Лист1!G340</f>
        <v>91.8</v>
      </c>
      <c r="H38" s="4">
        <f>[1]Лист1!D340</f>
        <v>5.04</v>
      </c>
      <c r="I38" s="4">
        <f>[1]Лист1!E340</f>
        <v>4.68</v>
      </c>
      <c r="J38" s="4">
        <f>[1]Лист1!F340</f>
        <v>7.36</v>
      </c>
    </row>
    <row r="39" spans="1:10">
      <c r="A39" s="2"/>
      <c r="B39" s="14" t="s">
        <v>18</v>
      </c>
      <c r="C39" s="4"/>
      <c r="D39" s="4" t="str">
        <f>[1]Лист1!B341</f>
        <v>Хлеб пшеничный</v>
      </c>
      <c r="E39" s="4">
        <f>[1]Лист1!C341</f>
        <v>20</v>
      </c>
      <c r="F39" s="52">
        <v>1.28</v>
      </c>
      <c r="G39" s="4">
        <f>[1]Лист1!G341</f>
        <v>42</v>
      </c>
      <c r="H39" s="4">
        <f>[1]Лист1!D341</f>
        <v>0.94</v>
      </c>
      <c r="I39" s="4">
        <f>[1]Лист1!E341</f>
        <v>0.14000000000000001</v>
      </c>
      <c r="J39" s="4">
        <f>[1]Лист1!F341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235.92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2025-04-14T14:09:09Z</dcterms:modified>
</cp:coreProperties>
</file>