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H37"/>
  <c r="G37"/>
  <c r="G40" s="1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H36" s="1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H25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I14" s="1"/>
  <c r="H11"/>
  <c r="H14" s="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I4"/>
  <c r="H4"/>
  <c r="G4"/>
  <c r="J29" l="1"/>
  <c r="H10"/>
  <c r="G10"/>
  <c r="G24"/>
  <c r="H24"/>
  <c r="G36"/>
  <c r="H40"/>
  <c r="G14"/>
  <c r="I29"/>
  <c r="J36"/>
  <c r="I40"/>
  <c r="J10"/>
  <c r="I10"/>
  <c r="I24"/>
  <c r="J24"/>
  <c r="H29"/>
  <c r="I36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<sst xmlns="http://schemas.openxmlformats.org/spreadsheetml/2006/main" count="52" uniqueCount="41">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</sst>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274">
          <cell r="A274" t="str">
            <v>№345</v>
          </cell>
          <cell r="D274">
            <v>0.99</v>
          </cell>
          <cell r="E274">
            <v>7.62</v>
          </cell>
          <cell r="F274">
            <v>9.52</v>
          </cell>
          <cell r="G274">
            <v>130</v>
          </cell>
        </row>
        <row r="275">
          <cell r="A275" t="str">
            <v>№ 269</v>
          </cell>
          <cell r="C275">
            <v>200</v>
          </cell>
          <cell r="D275">
            <v>1.4</v>
          </cell>
          <cell r="E275">
            <v>1.6</v>
          </cell>
          <cell r="F275">
            <v>10.3</v>
          </cell>
          <cell r="G275">
            <v>65.099999999999994</v>
          </cell>
        </row>
        <row r="276">
          <cell r="C276">
            <v>20</v>
          </cell>
          <cell r="D276">
            <v>0.94</v>
          </cell>
          <cell r="E276">
            <v>0.14000000000000001</v>
          </cell>
          <cell r="F276">
            <v>9.99</v>
          </cell>
          <cell r="G276">
            <v>42</v>
          </cell>
        </row>
        <row r="277">
          <cell r="C277">
            <v>10</v>
          </cell>
          <cell r="D277">
            <v>0.9</v>
          </cell>
          <cell r="E277">
            <v>0.95</v>
          </cell>
          <cell r="F277">
            <v>5.8</v>
          </cell>
          <cell r="G277">
            <v>42</v>
          </cell>
        </row>
        <row r="279">
          <cell r="A279" t="str">
            <v>№ 258</v>
          </cell>
          <cell r="B279" t="str">
            <v>Кофейный напиток с молоком</v>
          </cell>
          <cell r="C279">
            <v>200</v>
          </cell>
          <cell r="D279">
            <v>1.4</v>
          </cell>
          <cell r="E279">
            <v>1.6</v>
          </cell>
          <cell r="F279">
            <v>10.3</v>
          </cell>
          <cell r="G279">
            <v>65.099999999999994</v>
          </cell>
        </row>
        <row r="280">
          <cell r="B280" t="str">
            <v>Хлеб пшеничный</v>
          </cell>
          <cell r="C280">
            <v>30</v>
          </cell>
          <cell r="D280">
            <v>1.4</v>
          </cell>
          <cell r="E280">
            <v>0.2</v>
          </cell>
          <cell r="F280">
            <v>14</v>
          </cell>
          <cell r="G280">
            <v>64.2</v>
          </cell>
        </row>
        <row r="282">
          <cell r="A282" t="str">
            <v>№ 9</v>
          </cell>
          <cell r="B282" t="str">
            <v>Икра свекольная</v>
          </cell>
          <cell r="C282">
            <v>100</v>
          </cell>
          <cell r="D282">
            <v>1.6</v>
          </cell>
          <cell r="E282">
            <v>6.1</v>
          </cell>
          <cell r="F282">
            <v>10.199999999999999</v>
          </cell>
          <cell r="G282">
            <v>124</v>
          </cell>
        </row>
        <row r="283">
          <cell r="A283" t="str">
            <v>№ 55</v>
          </cell>
          <cell r="B283" t="str">
            <v>Щи из свежей капусты с картофелем</v>
          </cell>
          <cell r="C283">
            <v>250</v>
          </cell>
          <cell r="D283">
            <v>4.5999999999999996</v>
          </cell>
          <cell r="E283">
            <v>6.33</v>
          </cell>
          <cell r="F283">
            <v>10.54</v>
          </cell>
          <cell r="G283">
            <v>130.1</v>
          </cell>
        </row>
        <row r="284">
          <cell r="A284" t="str">
            <v>№ 95</v>
          </cell>
          <cell r="B284" t="str">
            <v>Каша гречневая с маслом</v>
          </cell>
          <cell r="C284">
            <v>150</v>
          </cell>
          <cell r="D284">
            <v>2.71</v>
          </cell>
          <cell r="E284">
            <v>3.66</v>
          </cell>
          <cell r="F284">
            <v>14.63</v>
          </cell>
          <cell r="G284">
            <v>113.4</v>
          </cell>
        </row>
        <row r="285">
          <cell r="A285" t="str">
            <v>№ 87</v>
          </cell>
          <cell r="B285" t="str">
            <v>Суфле "Золотая рыбка"</v>
          </cell>
          <cell r="C285">
            <v>100</v>
          </cell>
          <cell r="D285">
            <v>14.5</v>
          </cell>
          <cell r="E285">
            <v>7.1</v>
          </cell>
          <cell r="F285">
            <v>15.6</v>
          </cell>
          <cell r="G285">
            <v>206</v>
          </cell>
        </row>
        <row r="286">
          <cell r="A286" t="str">
            <v>№ 238</v>
          </cell>
          <cell r="B286" t="str">
            <v>Соус томатный</v>
          </cell>
          <cell r="C286">
            <v>50</v>
          </cell>
          <cell r="D286">
            <v>0.27</v>
          </cell>
          <cell r="E286">
            <v>1.83</v>
          </cell>
          <cell r="F286">
            <v>2.62</v>
          </cell>
          <cell r="G286">
            <v>28</v>
          </cell>
        </row>
        <row r="287">
          <cell r="A287" t="str">
            <v>№ 255</v>
          </cell>
          <cell r="B287" t="str">
            <v>Компот из сухофруктов</v>
          </cell>
          <cell r="C287">
            <v>180</v>
          </cell>
          <cell r="D287">
            <v>0.5</v>
          </cell>
          <cell r="E287">
            <v>0</v>
          </cell>
          <cell r="F287">
            <v>6</v>
          </cell>
          <cell r="G287">
            <v>72.3</v>
          </cell>
        </row>
        <row r="288">
          <cell r="B288" t="str">
            <v>Хлеб пшеничный</v>
          </cell>
          <cell r="C288">
            <v>50</v>
          </cell>
          <cell r="D288">
            <v>2.34</v>
          </cell>
          <cell r="E288">
            <v>0.34</v>
          </cell>
          <cell r="F288">
            <v>23.99</v>
          </cell>
          <cell r="G288">
            <v>107</v>
          </cell>
        </row>
        <row r="289">
          <cell r="B289" t="str">
            <v>Хлеб ржаной</v>
          </cell>
          <cell r="C289">
            <v>30</v>
          </cell>
          <cell r="D289">
            <v>1.4</v>
          </cell>
          <cell r="E289">
            <v>0.2</v>
          </cell>
          <cell r="F289">
            <v>14</v>
          </cell>
          <cell r="G289">
            <v>64.2</v>
          </cell>
        </row>
        <row r="291">
          <cell r="B291" t="str">
            <v>Сок</v>
          </cell>
          <cell r="C291">
            <v>200</v>
          </cell>
          <cell r="D291">
            <v>0</v>
          </cell>
          <cell r="E291">
            <v>0</v>
          </cell>
          <cell r="F291">
            <v>10</v>
          </cell>
          <cell r="G291">
            <v>87</v>
          </cell>
        </row>
        <row r="292">
          <cell r="B292" t="str">
            <v>Булочка розовая</v>
          </cell>
          <cell r="C292">
            <v>60</v>
          </cell>
          <cell r="D292">
            <v>5.9</v>
          </cell>
          <cell r="E292">
            <v>1.8</v>
          </cell>
          <cell r="F292">
            <v>33</v>
          </cell>
          <cell r="G292">
            <v>171</v>
          </cell>
        </row>
        <row r="293">
          <cell r="B293" t="str">
            <v xml:space="preserve">Фрукт </v>
          </cell>
          <cell r="C293">
            <v>185</v>
          </cell>
          <cell r="D293">
            <v>0.82</v>
          </cell>
          <cell r="E293">
            <v>0</v>
          </cell>
          <cell r="F293">
            <v>23.3</v>
          </cell>
          <cell r="G293">
            <v>96</v>
          </cell>
        </row>
        <row r="295">
          <cell r="A295" t="str">
            <v>№ 210</v>
          </cell>
          <cell r="B295" t="str">
            <v>Капуста тушеная</v>
          </cell>
          <cell r="C295">
            <v>200</v>
          </cell>
          <cell r="D295">
            <v>4.71</v>
          </cell>
          <cell r="E295">
            <v>5.81</v>
          </cell>
          <cell r="F295">
            <v>24.21</v>
          </cell>
          <cell r="G295">
            <v>156</v>
          </cell>
        </row>
        <row r="296">
          <cell r="A296" t="str">
            <v>№182</v>
          </cell>
          <cell r="B296" t="str">
            <v>Тефтели из говядины с рисом</v>
          </cell>
          <cell r="C296">
            <v>100</v>
          </cell>
          <cell r="D296">
            <v>13.08</v>
          </cell>
          <cell r="E296">
            <v>12.5</v>
          </cell>
          <cell r="F296">
            <v>13.4</v>
          </cell>
          <cell r="G296">
            <v>143</v>
          </cell>
        </row>
        <row r="297">
          <cell r="A297" t="str">
            <v>№271</v>
          </cell>
          <cell r="B297" t="str">
            <v>Чай с сахаром</v>
          </cell>
          <cell r="C297">
            <v>200</v>
          </cell>
          <cell r="D297">
            <v>0</v>
          </cell>
          <cell r="E297">
            <v>0</v>
          </cell>
          <cell r="F297">
            <v>8</v>
          </cell>
          <cell r="G297">
            <v>22</v>
          </cell>
        </row>
        <row r="298">
          <cell r="B298" t="str">
            <v>Хлеб пшеничный</v>
          </cell>
          <cell r="C298">
            <v>40</v>
          </cell>
          <cell r="D298">
            <v>1.88</v>
          </cell>
          <cell r="E298">
            <v>0.28000000000000003</v>
          </cell>
          <cell r="F298">
            <v>19.98</v>
          </cell>
          <cell r="G298">
            <v>85.6</v>
          </cell>
        </row>
        <row r="299">
          <cell r="B299" t="str">
            <v>Хлеб ржаной</v>
          </cell>
          <cell r="C299">
            <v>40</v>
          </cell>
          <cell r="D299">
            <v>1.88</v>
          </cell>
          <cell r="E299">
            <v>0.28000000000000003</v>
          </cell>
          <cell r="F299">
            <v>19.98</v>
          </cell>
          <cell r="G299">
            <v>85.6</v>
          </cell>
        </row>
        <row r="301">
          <cell r="A301" t="str">
            <v>№ 245</v>
          </cell>
          <cell r="B301" t="str">
            <v>Кефир</v>
          </cell>
          <cell r="C301">
            <v>180</v>
          </cell>
          <cell r="D301">
            <v>5.04</v>
          </cell>
          <cell r="E301">
            <v>4.68</v>
          </cell>
          <cell r="F301">
            <v>7.36</v>
          </cell>
          <cell r="G301">
            <v>91.8</v>
          </cell>
        </row>
        <row r="302">
          <cell r="B302" t="str">
            <v>Хлеб пшеничный</v>
          </cell>
          <cell r="C302">
            <v>20</v>
          </cell>
          <cell r="D302">
            <v>0.94</v>
          </cell>
          <cell r="E302">
            <v>0.14000000000000001</v>
          </cell>
          <cell r="F302">
            <v>9.99</v>
          </cell>
          <cell r="G30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39" sqref="M39"/>
    </sheetView>
  </sheetViews>
  <sheetFormatPr defaultRowHeight="14.5"/>
  <cols>
    <col min="4" max="4" width="33.726562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15.57</v>
      </c>
      <c r="G4" s="62">
        <f>[1]Лист1!G273</f>
        <v>0</v>
      </c>
      <c r="H4" s="26">
        <f>[1]Лист1!D273</f>
        <v>0</v>
      </c>
      <c r="I4" s="26">
        <f>[1]Лист1!E273</f>
        <v>0</v>
      </c>
      <c r="J4" s="77">
        <f>[1]Лист1!F273</f>
        <v>0</v>
      </c>
    </row>
    <row r="5" spans="1:10">
      <c r="A5" s="2"/>
      <c r="B5" s="48" t="s">
        <v>16</v>
      </c>
      <c r="C5" s="57" t="str">
        <f>[1]Лист1!A274</f>
        <v>№345</v>
      </c>
      <c r="D5" s="6" t="s">
        <v>38</v>
      </c>
      <c r="E5" s="62" t="s">
        <v>39</v>
      </c>
      <c r="F5" s="26">
        <v>11.75</v>
      </c>
      <c r="G5" s="62">
        <f>[1]Лист1!G274</f>
        <v>130</v>
      </c>
      <c r="H5" s="26">
        <f>[1]Лист1!D274</f>
        <v>0.99</v>
      </c>
      <c r="I5" s="26">
        <f>[1]Лист1!E274</f>
        <v>7.62</v>
      </c>
      <c r="J5" s="77">
        <f>[1]Лист1!F274</f>
        <v>9.52</v>
      </c>
    </row>
    <row r="6" spans="1:10">
      <c r="A6" s="2"/>
      <c r="B6" s="4" t="s">
        <v>17</v>
      </c>
      <c r="C6" s="57" t="str">
        <f>[1]Лист1!A275</f>
        <v>№ 269</v>
      </c>
      <c r="D6" s="6" t="s">
        <v>34</v>
      </c>
      <c r="E6" s="62">
        <f>[1]Лист1!C275</f>
        <v>200</v>
      </c>
      <c r="F6" s="26">
        <v>4.0999999999999996</v>
      </c>
      <c r="G6" s="62">
        <f>[1]Лист1!G275</f>
        <v>65.099999999999994</v>
      </c>
      <c r="H6" s="26">
        <f>[1]Лист1!D275</f>
        <v>1.4</v>
      </c>
      <c r="I6" s="26">
        <f>[1]Лист1!E275</f>
        <v>1.6</v>
      </c>
      <c r="J6" s="77">
        <f>[1]Лист1!F275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[1]Лист1!C276</f>
        <v>20</v>
      </c>
      <c r="F7" s="26">
        <v>1.1399999999999999</v>
      </c>
      <c r="G7" s="62">
        <f>[1]Лист1!G276</f>
        <v>42</v>
      </c>
      <c r="H7" s="26">
        <f>[1]Лист1!D276</f>
        <v>0.94</v>
      </c>
      <c r="I7" s="26">
        <f>[1]Лист1!E276</f>
        <v>0.14000000000000001</v>
      </c>
      <c r="J7" s="77">
        <f>[1]Лист1!F276</f>
        <v>9.99</v>
      </c>
    </row>
    <row r="8" spans="1:10">
      <c r="A8" s="2"/>
      <c r="B8" s="18"/>
      <c r="C8" s="57"/>
      <c r="D8" s="14" t="s">
        <v>20</v>
      </c>
      <c r="E8" s="62">
        <f>[1]Лист1!C277</f>
        <v>10</v>
      </c>
      <c r="F8" s="26">
        <v>1.7</v>
      </c>
      <c r="G8" s="62">
        <f>[1]Лист1!G277</f>
        <v>42</v>
      </c>
      <c r="H8" s="26">
        <f>[1]Лист1!D277</f>
        <v>0.9</v>
      </c>
      <c r="I8" s="26">
        <f>[1]Лист1!E277</f>
        <v>0.95</v>
      </c>
      <c r="J8" s="77">
        <f>[1]Лист1!F277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[1]Лист1!A279</f>
        <v>№ 258</v>
      </c>
      <c r="D11" s="5" t="str">
        <f>[1]Лист1!B279</f>
        <v>Кофейный напиток с молоком</v>
      </c>
      <c r="E11" s="6">
        <f>[1]Лист1!C279</f>
        <v>200</v>
      </c>
      <c r="F11" s="38">
        <v>5.2</v>
      </c>
      <c r="G11" s="6">
        <f>[1]Лист1!G279</f>
        <v>65.099999999999994</v>
      </c>
      <c r="H11" s="6">
        <f>[1]Лист1!D279</f>
        <v>1.4</v>
      </c>
      <c r="I11" s="6">
        <f>[1]Лист1!E279</f>
        <v>1.6</v>
      </c>
      <c r="J11" s="34">
        <f>[1]Лист1!F279</f>
        <v>10.3</v>
      </c>
    </row>
    <row r="12" spans="1:10">
      <c r="A12" s="2"/>
      <c r="B12" s="20" t="s">
        <v>18</v>
      </c>
      <c r="C12" s="53"/>
      <c r="D12" s="5" t="str">
        <f>[1]Лист1!B280</f>
        <v>Хлеб пшеничный</v>
      </c>
      <c r="E12" s="6">
        <f>[1]Лист1!C280</f>
        <v>30</v>
      </c>
      <c r="F12" s="47">
        <v>1.92</v>
      </c>
      <c r="G12" s="6">
        <f>[1]Лист1!G280</f>
        <v>64.2</v>
      </c>
      <c r="H12" s="6">
        <f>[1]Лист1!D280</f>
        <v>1.4</v>
      </c>
      <c r="I12" s="6">
        <f>[1]Лист1!E280</f>
        <v>0.2</v>
      </c>
      <c r="J12" s="34">
        <f>[1]Лист1!F280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[1]Лист1!A282</f>
        <v>№ 9</v>
      </c>
      <c r="D15" s="6" t="str">
        <f>[1]Лист1!B282</f>
        <v>Икра свекольная</v>
      </c>
      <c r="E15" s="6">
        <f>[1]Лист1!C282</f>
        <v>100</v>
      </c>
      <c r="F15" s="26">
        <v>2.81</v>
      </c>
      <c r="G15" s="6">
        <f>[1]Лист1!G282</f>
        <v>124</v>
      </c>
      <c r="H15" s="6">
        <f>[1]Лист1!D282</f>
        <v>1.6</v>
      </c>
      <c r="I15" s="6">
        <f>[1]Лист1!E282</f>
        <v>6.1</v>
      </c>
      <c r="J15" s="34">
        <f>[1]Лист1!F282</f>
        <v>10.199999999999999</v>
      </c>
    </row>
    <row r="16" spans="1:10">
      <c r="A16" s="2"/>
      <c r="B16" s="4" t="s">
        <v>24</v>
      </c>
      <c r="C16" s="53" t="str">
        <f>[1]Лист1!A283</f>
        <v>№ 55</v>
      </c>
      <c r="D16" s="6" t="str">
        <f>[1]Лист1!B283</f>
        <v>Щи из свежей капусты с картофелем</v>
      </c>
      <c r="E16" s="6">
        <f>[1]Лист1!C283</f>
        <v>250</v>
      </c>
      <c r="F16" s="26">
        <v>24.6</v>
      </c>
      <c r="G16" s="6">
        <f>[1]Лист1!G283</f>
        <v>130.1</v>
      </c>
      <c r="H16" s="6">
        <f>[1]Лист1!D283</f>
        <v>4.5999999999999996</v>
      </c>
      <c r="I16" s="6">
        <f>[1]Лист1!E283</f>
        <v>6.33</v>
      </c>
      <c r="J16" s="34">
        <f>[1]Лист1!F283</f>
        <v>10.54</v>
      </c>
    </row>
    <row r="17" spans="1:10">
      <c r="A17" s="2"/>
      <c r="B17" s="4" t="s">
        <v>25</v>
      </c>
      <c r="C17" s="53" t="str">
        <f>[1]Лист1!A284</f>
        <v>№ 95</v>
      </c>
      <c r="D17" s="6" t="str">
        <f>[1]Лист1!B284</f>
        <v>Каша гречневая с маслом</v>
      </c>
      <c r="E17" s="6">
        <f>[1]Лист1!C284</f>
        <v>150</v>
      </c>
      <c r="F17" s="26">
        <v>5.53</v>
      </c>
      <c r="G17" s="6">
        <f>[1]Лист1!G284</f>
        <v>113.4</v>
      </c>
      <c r="H17" s="6">
        <f>[1]Лист1!D284</f>
        <v>2.71</v>
      </c>
      <c r="I17" s="6">
        <f>[1]Лист1!E284</f>
        <v>3.66</v>
      </c>
      <c r="J17" s="34">
        <f>[1]Лист1!F284</f>
        <v>14.63</v>
      </c>
    </row>
    <row r="18" spans="1:10">
      <c r="A18" s="2"/>
      <c r="B18" s="4" t="s">
        <v>17</v>
      </c>
      <c r="C18" s="53" t="str">
        <f>[1]Лист1!A285</f>
        <v>№ 87</v>
      </c>
      <c r="D18" s="6" t="str">
        <f>[1]Лист1!B285</f>
        <v>Суфле "Золотая рыбка"</v>
      </c>
      <c r="E18" s="6">
        <f>[1]Лист1!C285</f>
        <v>100</v>
      </c>
      <c r="F18" s="26">
        <v>26.07</v>
      </c>
      <c r="G18" s="6">
        <f>[1]Лист1!G285</f>
        <v>206</v>
      </c>
      <c r="H18" s="6">
        <f>[1]Лист1!D285</f>
        <v>14.5</v>
      </c>
      <c r="I18" s="6">
        <f>[1]Лист1!E285</f>
        <v>7.1</v>
      </c>
      <c r="J18" s="34">
        <f>[1]Лист1!F285</f>
        <v>15.6</v>
      </c>
    </row>
    <row r="19" spans="1:10">
      <c r="A19" s="2"/>
      <c r="B19" s="4"/>
      <c r="C19" s="53" t="str">
        <f>[1]Лист1!A286</f>
        <v>№ 238</v>
      </c>
      <c r="D19" s="6" t="str">
        <f>[1]Лист1!B286</f>
        <v>Соус томатный</v>
      </c>
      <c r="E19" s="6">
        <f>[1]Лист1!C286</f>
        <v>50</v>
      </c>
      <c r="F19" s="26">
        <v>4.67</v>
      </c>
      <c r="G19" s="6">
        <f>[1]Лист1!G286</f>
        <v>28</v>
      </c>
      <c r="H19" s="6">
        <f>[1]Лист1!D286</f>
        <v>0.27</v>
      </c>
      <c r="I19" s="6">
        <f>[1]Лист1!E286</f>
        <v>1.83</v>
      </c>
      <c r="J19" s="34">
        <f>[1]Лист1!F286</f>
        <v>2.62</v>
      </c>
    </row>
    <row r="20" spans="1:10">
      <c r="A20" s="2"/>
      <c r="B20" s="4" t="s">
        <v>26</v>
      </c>
      <c r="C20" s="53" t="str">
        <f>[1]Лист1!A287</f>
        <v>№ 255</v>
      </c>
      <c r="D20" s="6" t="str">
        <f>[1]Лист1!B287</f>
        <v>Компот из сухофруктов</v>
      </c>
      <c r="E20" s="6">
        <f>[1]Лист1!C287</f>
        <v>180</v>
      </c>
      <c r="F20" s="26">
        <v>2.54</v>
      </c>
      <c r="G20" s="6">
        <f>[1]Лист1!G287</f>
        <v>72.3</v>
      </c>
      <c r="H20" s="6">
        <f>[1]Лист1!D287</f>
        <v>0.5</v>
      </c>
      <c r="I20" s="6">
        <f>[1]Лист1!E287</f>
        <v>0</v>
      </c>
      <c r="J20" s="34">
        <f>[1]Лист1!F287</f>
        <v>6</v>
      </c>
    </row>
    <row r="21" spans="1:10">
      <c r="A21" s="2"/>
      <c r="B21" s="18" t="s">
        <v>27</v>
      </c>
      <c r="C21" s="53"/>
      <c r="D21" s="6" t="str">
        <f>[1]Лист1!B288</f>
        <v>Хлеб пшеничный</v>
      </c>
      <c r="E21" s="6">
        <f>[1]Лист1!C288</f>
        <v>50</v>
      </c>
      <c r="F21" s="26">
        <v>3.21</v>
      </c>
      <c r="G21" s="6">
        <f>[1]Лист1!G288</f>
        <v>107</v>
      </c>
      <c r="H21" s="6">
        <f>[1]Лист1!D288</f>
        <v>2.34</v>
      </c>
      <c r="I21" s="6">
        <f>[1]Лист1!E288</f>
        <v>0.34</v>
      </c>
      <c r="J21" s="34">
        <f>[1]Лист1!F288</f>
        <v>23.99</v>
      </c>
    </row>
    <row r="22" spans="1:10">
      <c r="A22" s="7"/>
      <c r="B22" s="27" t="s">
        <v>27</v>
      </c>
      <c r="C22" s="53"/>
      <c r="D22" s="6" t="str">
        <f>[1]Лист1!B289</f>
        <v>Хлеб ржаной</v>
      </c>
      <c r="E22" s="6">
        <f>[1]Лист1!C289</f>
        <v>30</v>
      </c>
      <c r="F22" s="26">
        <v>1.71</v>
      </c>
      <c r="G22" s="6">
        <f>[1]Лист1!G289</f>
        <v>64.2</v>
      </c>
      <c r="H22" s="6">
        <f>[1]Лист1!D289</f>
        <v>1.4</v>
      </c>
      <c r="I22" s="6">
        <f>[1]Лист1!E289</f>
        <v>0.2</v>
      </c>
      <c r="J22" s="34">
        <f>[1]Лист1!F289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[1]Лист1!B291</f>
        <v>Сок</v>
      </c>
      <c r="E25" s="6">
        <f>[1]Лист1!C291</f>
        <v>200</v>
      </c>
      <c r="F25" s="47">
        <v>9</v>
      </c>
      <c r="G25" s="6">
        <f>[1]Лист1!G291</f>
        <v>87</v>
      </c>
      <c r="H25" s="6">
        <f>[1]Лист1!D291</f>
        <v>0</v>
      </c>
      <c r="I25" s="6">
        <f>[1]Лист1!E291</f>
        <v>0</v>
      </c>
      <c r="J25" s="6">
        <f>[1]Лист1!F291</f>
        <v>10</v>
      </c>
    </row>
    <row r="26" spans="1:10">
      <c r="A26" s="2"/>
      <c r="B26" s="39" t="s">
        <v>29</v>
      </c>
      <c r="C26" s="6" t="s">
        <v>40</v>
      </c>
      <c r="D26" s="6" t="str">
        <f>[1]Лист1!B292</f>
        <v>Булочка розовая</v>
      </c>
      <c r="E26" s="6">
        <f>[1]Лист1!C292</f>
        <v>60</v>
      </c>
      <c r="F26" s="47">
        <v>3.35</v>
      </c>
      <c r="G26" s="6">
        <f>[1]Лист1!G292</f>
        <v>171</v>
      </c>
      <c r="H26" s="6">
        <f>[1]Лист1!D292</f>
        <v>5.9</v>
      </c>
      <c r="I26" s="6">
        <f>[1]Лист1!E292</f>
        <v>1.8</v>
      </c>
      <c r="J26" s="6">
        <f>[1]Лист1!F292</f>
        <v>33</v>
      </c>
    </row>
    <row r="27" spans="1:10">
      <c r="A27" s="2"/>
      <c r="B27" s="58" t="s">
        <v>30</v>
      </c>
      <c r="C27" s="6"/>
      <c r="D27" s="6" t="str">
        <f>[1]Лист1!B293</f>
        <v xml:space="preserve">Фрукт </v>
      </c>
      <c r="E27" s="6">
        <f>[1]Лист1!C293</f>
        <v>185</v>
      </c>
      <c r="F27" s="47">
        <v>22</v>
      </c>
      <c r="G27" s="6">
        <f>[1]Лист1!G293</f>
        <v>96</v>
      </c>
      <c r="H27" s="6">
        <f>[1]Лист1!D293</f>
        <v>0.82</v>
      </c>
      <c r="I27" s="6">
        <f>[1]Лист1!E293</f>
        <v>0</v>
      </c>
      <c r="J27" s="6">
        <f>[1]Лист1!F293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[1]Лист1!A295</f>
        <v>№ 210</v>
      </c>
      <c r="D30" s="6" t="str">
        <f>[1]Лист1!B295</f>
        <v>Капуста тушеная</v>
      </c>
      <c r="E30" s="6">
        <f>[1]Лист1!C295</f>
        <v>200</v>
      </c>
      <c r="F30" s="26">
        <v>15.22</v>
      </c>
      <c r="G30" s="6">
        <f>[1]Лист1!G295</f>
        <v>156</v>
      </c>
      <c r="H30" s="6">
        <f>[1]Лист1!D295</f>
        <v>4.71</v>
      </c>
      <c r="I30" s="6">
        <f>[1]Лист1!E295</f>
        <v>5.81</v>
      </c>
      <c r="J30" s="34">
        <f>[1]Лист1!F295</f>
        <v>24.21</v>
      </c>
    </row>
    <row r="31" spans="1:10">
      <c r="A31" s="2"/>
      <c r="B31" s="4" t="s">
        <v>15</v>
      </c>
      <c r="C31" s="53" t="str">
        <f>[1]Лист1!A296</f>
        <v>№182</v>
      </c>
      <c r="D31" s="6" t="str">
        <f>[1]Лист1!B296</f>
        <v>Тефтели из говядины с рисом</v>
      </c>
      <c r="E31" s="6">
        <f>[1]Лист1!C296</f>
        <v>100</v>
      </c>
      <c r="F31" s="26">
        <v>36.54</v>
      </c>
      <c r="G31" s="6">
        <f>[1]Лист1!G296</f>
        <v>143</v>
      </c>
      <c r="H31" s="6">
        <f>[1]Лист1!D296</f>
        <v>13.08</v>
      </c>
      <c r="I31" s="6">
        <f>[1]Лист1!E296</f>
        <v>12.5</v>
      </c>
      <c r="J31" s="34">
        <f>[1]Лист1!F296</f>
        <v>13.4</v>
      </c>
    </row>
    <row r="32" spans="1:10">
      <c r="A32" s="2"/>
      <c r="B32" s="4" t="s">
        <v>17</v>
      </c>
      <c r="C32" s="53" t="str">
        <f>[1]Лист1!A297</f>
        <v>№271</v>
      </c>
      <c r="D32" s="6" t="str">
        <f>[1]Лист1!B297</f>
        <v>Чай с сахаром</v>
      </c>
      <c r="E32" s="6">
        <f>[1]Лист1!C297</f>
        <v>200</v>
      </c>
      <c r="F32" s="26">
        <v>1.03</v>
      </c>
      <c r="G32" s="6">
        <f>[1]Лист1!G297</f>
        <v>22</v>
      </c>
      <c r="H32" s="6">
        <f>[1]Лист1!D297</f>
        <v>0</v>
      </c>
      <c r="I32" s="6">
        <f>[1]Лист1!E297</f>
        <v>0</v>
      </c>
      <c r="J32" s="34">
        <f>[1]Лист1!F297</f>
        <v>8</v>
      </c>
    </row>
    <row r="33" spans="1:10">
      <c r="A33" s="2"/>
      <c r="B33" s="4" t="s">
        <v>18</v>
      </c>
      <c r="C33" s="53"/>
      <c r="D33" s="6" t="str">
        <f>[1]Лист1!B298</f>
        <v>Хлеб пшеничный</v>
      </c>
      <c r="E33" s="6">
        <f>[1]Лист1!C298</f>
        <v>40</v>
      </c>
      <c r="F33" s="26">
        <v>2.57</v>
      </c>
      <c r="G33" s="6">
        <f>[1]Лист1!G298</f>
        <v>85.6</v>
      </c>
      <c r="H33" s="6">
        <f>[1]Лист1!D298</f>
        <v>1.88</v>
      </c>
      <c r="I33" s="6">
        <f>[1]Лист1!E298</f>
        <v>0.28000000000000003</v>
      </c>
      <c r="J33" s="34">
        <f>[1]Лист1!F298</f>
        <v>19.98</v>
      </c>
    </row>
    <row r="34" spans="1:10">
      <c r="A34" s="2"/>
      <c r="B34" s="27" t="s">
        <v>18</v>
      </c>
      <c r="C34" s="53"/>
      <c r="D34" s="6" t="str">
        <f>[1]Лист1!B299</f>
        <v>Хлеб ржаной</v>
      </c>
      <c r="E34" s="6">
        <f>[1]Лист1!C299</f>
        <v>40</v>
      </c>
      <c r="F34" s="26">
        <v>2.2799999999999998</v>
      </c>
      <c r="G34" s="6">
        <f>[1]Лист1!G299</f>
        <v>85.6</v>
      </c>
      <c r="H34" s="6">
        <f>[1]Лист1!D299</f>
        <v>1.88</v>
      </c>
      <c r="I34" s="6">
        <f>[1]Лист1!E299</f>
        <v>0.28000000000000003</v>
      </c>
      <c r="J34" s="34">
        <f>[1]Лист1!F299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[1]Лист1!A301</f>
        <v>№ 245</v>
      </c>
      <c r="D37" s="6" t="str">
        <f>[1]Лист1!B301</f>
        <v>Кефир</v>
      </c>
      <c r="E37" s="6">
        <f>[1]Лист1!C301</f>
        <v>180</v>
      </c>
      <c r="F37" s="47">
        <v>13.02</v>
      </c>
      <c r="G37" s="6">
        <f>[1]Лист1!G301</f>
        <v>91.8</v>
      </c>
      <c r="H37" s="6">
        <f>[1]Лист1!D301</f>
        <v>5.04</v>
      </c>
      <c r="I37" s="6">
        <f>[1]Лист1!E301</f>
        <v>4.68</v>
      </c>
      <c r="J37" s="6">
        <f>[1]Лист1!F301</f>
        <v>7.36</v>
      </c>
    </row>
    <row r="38" spans="1:10">
      <c r="A38" s="2"/>
      <c r="B38" s="17" t="s">
        <v>18</v>
      </c>
      <c r="C38" s="22"/>
      <c r="D38" s="6" t="str">
        <f>[1]Лист1!B302</f>
        <v>Хлеб пшеничный</v>
      </c>
      <c r="E38" s="6">
        <f>[1]Лист1!C302</f>
        <v>20</v>
      </c>
      <c r="F38" s="47">
        <v>1.28</v>
      </c>
      <c r="G38" s="6">
        <f>[1]Лист1!G302</f>
        <v>42</v>
      </c>
      <c r="H38" s="6">
        <f>[1]Лист1!D302</f>
        <v>0.94</v>
      </c>
      <c r="I38" s="6">
        <f>[1]Лист1!E302</f>
        <v>0.14000000000000001</v>
      </c>
      <c r="J38" s="6">
        <f>[1]Лист1!F302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218.81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2025-04-03T14:37:03Z</dcterms:modified>
</cp:coreProperties>
</file>