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J41" s="1"/>
  <c r="I39"/>
  <c r="H39"/>
  <c r="H41" s="1"/>
  <c r="G39"/>
  <c r="E39"/>
  <c r="J38"/>
  <c r="I38"/>
  <c r="H38"/>
  <c r="G38"/>
  <c r="G41" s="1"/>
  <c r="E38"/>
  <c r="J35"/>
  <c r="I35"/>
  <c r="H35"/>
  <c r="G35"/>
  <c r="E35"/>
  <c r="J34"/>
  <c r="I34"/>
  <c r="H34"/>
  <c r="G34"/>
  <c r="E34"/>
  <c r="J33"/>
  <c r="I33"/>
  <c r="H33"/>
  <c r="G33"/>
  <c r="E33"/>
  <c r="J32"/>
  <c r="I32"/>
  <c r="H32"/>
  <c r="G32"/>
  <c r="E32"/>
  <c r="J31"/>
  <c r="I31"/>
  <c r="H31"/>
  <c r="H37" s="1"/>
  <c r="G31"/>
  <c r="E31"/>
  <c r="J28"/>
  <c r="I28"/>
  <c r="H28"/>
  <c r="G28"/>
  <c r="E28"/>
  <c r="J27"/>
  <c r="I27"/>
  <c r="H27"/>
  <c r="G27"/>
  <c r="E27"/>
  <c r="J26"/>
  <c r="I26"/>
  <c r="H26"/>
  <c r="G26"/>
  <c r="E26"/>
  <c r="J25"/>
  <c r="I25"/>
  <c r="H25"/>
  <c r="H30" s="1"/>
  <c r="G25"/>
  <c r="E25"/>
  <c r="J22"/>
  <c r="I22"/>
  <c r="H22"/>
  <c r="G22"/>
  <c r="E22"/>
  <c r="J21"/>
  <c r="I21"/>
  <c r="H21"/>
  <c r="G21"/>
  <c r="E21"/>
  <c r="J20"/>
  <c r="I20"/>
  <c r="H20"/>
  <c r="G20"/>
  <c r="E20"/>
  <c r="J19"/>
  <c r="I19"/>
  <c r="H19"/>
  <c r="G19"/>
  <c r="E19"/>
  <c r="J18"/>
  <c r="I18"/>
  <c r="H18"/>
  <c r="G18"/>
  <c r="E18"/>
  <c r="J17"/>
  <c r="I17"/>
  <c r="H17"/>
  <c r="G17"/>
  <c r="E17"/>
  <c r="J16"/>
  <c r="I16"/>
  <c r="H16"/>
  <c r="G16"/>
  <c r="E16"/>
  <c r="J15"/>
  <c r="J24" s="1"/>
  <c r="I15"/>
  <c r="H15"/>
  <c r="H24" s="1"/>
  <c r="G15"/>
  <c r="E15"/>
  <c r="J12"/>
  <c r="I12"/>
  <c r="I14" s="1"/>
  <c r="H12"/>
  <c r="G12"/>
  <c r="G14" s="1"/>
  <c r="E12"/>
  <c r="J11"/>
  <c r="J14" s="1"/>
  <c r="I11"/>
  <c r="H11"/>
  <c r="H14" s="1"/>
  <c r="G11"/>
  <c r="E11"/>
  <c r="J9"/>
  <c r="I9"/>
  <c r="H9"/>
  <c r="G9"/>
  <c r="E9"/>
  <c r="J8"/>
  <c r="I8"/>
  <c r="H8"/>
  <c r="G8"/>
  <c r="E8"/>
  <c r="J7"/>
  <c r="I7"/>
  <c r="H7"/>
  <c r="G7"/>
  <c r="E7"/>
  <c r="J6"/>
  <c r="I6"/>
  <c r="H6"/>
  <c r="G6"/>
  <c r="E6"/>
  <c r="J5"/>
  <c r="I5"/>
  <c r="H5"/>
  <c r="G5"/>
  <c r="E5"/>
  <c r="J4"/>
  <c r="J10" s="1"/>
  <c r="I4"/>
  <c r="H4"/>
  <c r="H10" s="1"/>
  <c r="G4"/>
  <c r="E4"/>
  <c r="G37" l="1"/>
  <c r="I24"/>
  <c r="G24"/>
  <c r="J30"/>
  <c r="I30"/>
  <c r="G30"/>
  <c r="J37"/>
  <c r="I41"/>
  <c r="I10"/>
  <c r="I37"/>
</calcChain>
</file>

<file path=xl/sharedStrings.xml><?xml version="1.0" encoding="utf-8"?>
<sst xmlns="http://schemas.openxmlformats.org/spreadsheetml/2006/main" count="89" uniqueCount="71">
  <si>
    <t>Школа</t>
  </si>
  <si>
    <t>ГКОУ УР " Соколовская школа-интернат"</t>
  </si>
  <si>
    <t>Отд./корп</t>
  </si>
  <si>
    <t>7-11 лет</t>
  </si>
  <si>
    <t>Дата</t>
  </si>
  <si>
    <t xml:space="preserve">                                                     1д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</si>
  <si>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</si>
  <si>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</si>
  <si>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</si>
  <si>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</si>
  <si>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</si>
  <si>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</si>
  <si>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</si>
  <si>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</si>
  <si>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</si>
  <si>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</si>
  <si>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</si>
  <si>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</si>
  <si>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44</t>
  </si>
  <si>
    <t>Суп молочный из "Геркулеса"</t>
  </si>
  <si>
    <t>бутерброд</t>
  </si>
  <si>
    <t>№345</t>
  </si>
  <si>
    <t>Бутерброд с маслом</t>
  </si>
  <si>
    <t>№209</t>
  </si>
  <si>
    <t>Яйцо вареное</t>
  </si>
  <si>
    <t>гор.напиток</t>
  </si>
  <si>
    <t>№271</t>
  </si>
  <si>
    <t>Чай с сахаром</t>
  </si>
  <si>
    <t>хлеб</t>
  </si>
  <si>
    <t>Хлеб ржаной</t>
  </si>
  <si>
    <t>Печенье</t>
  </si>
  <si>
    <t>Завтрак 2</t>
  </si>
  <si>
    <t>№ 258</t>
  </si>
  <si>
    <t>Кофейный напиток с молоком</t>
  </si>
  <si>
    <t>Хлеб пшеничный</t>
  </si>
  <si>
    <t>Обед</t>
  </si>
  <si>
    <t>закуска</t>
  </si>
  <si>
    <t>№ 4</t>
  </si>
  <si>
    <t>Салат из белокачанной капустой с морковью</t>
  </si>
  <si>
    <t>1 блюдо</t>
  </si>
  <si>
    <t>№ 35</t>
  </si>
  <si>
    <t>Свекольник</t>
  </si>
  <si>
    <t>гарнир</t>
  </si>
  <si>
    <t>№ 216</t>
  </si>
  <si>
    <t>Картофельное пюре</t>
  </si>
  <si>
    <t>гор. Блюдо</t>
  </si>
  <si>
    <t>№182</t>
  </si>
  <si>
    <t>Тефтели из говядины с рисом</t>
  </si>
  <si>
    <t>№238</t>
  </si>
  <si>
    <t>Соус томатный</t>
  </si>
  <si>
    <t>напиток</t>
  </si>
  <si>
    <t>№ 255</t>
  </si>
  <si>
    <t>Компот из сухофруктов</t>
  </si>
  <si>
    <t xml:space="preserve">хлеб </t>
  </si>
  <si>
    <t>Полдник</t>
  </si>
  <si>
    <t>Сок</t>
  </si>
  <si>
    <t>выпечка</t>
  </si>
  <si>
    <t>№ 137</t>
  </si>
  <si>
    <t>Сырник из творога запеченный</t>
  </si>
  <si>
    <t>фрукт</t>
  </si>
  <si>
    <t>Фрукт</t>
  </si>
  <si>
    <t>Ужин</t>
  </si>
  <si>
    <t>№ 199</t>
  </si>
  <si>
    <t>Каша пшеничная жидкая с маслом</t>
  </si>
  <si>
    <t>№ 192</t>
  </si>
  <si>
    <t>Птица отварная</t>
  </si>
  <si>
    <t>Бутерброд с сыром</t>
  </si>
  <si>
    <t>Ужин 2</t>
  </si>
  <si>
    <t>кисломол.</t>
  </si>
  <si>
    <t>№ 245</t>
  </si>
  <si>
    <t xml:space="preserve">Кефир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</si>
</sst>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2" borderId="8" xfId="0" applyFont="1" applyFill="1" applyBorder="1"/>
    <xf numFmtId="0" fontId="0" fillId="2" borderId="13" xfId="0" applyFont="1" applyFill="1" applyBorder="1"/>
    <xf numFmtId="0" fontId="0" fillId="2" borderId="14" xfId="0" applyFont="1" applyFill="1" applyBorder="1"/>
    <xf numFmtId="0" fontId="0" fillId="2" borderId="15" xfId="0" applyFill="1" applyBorder="1"/>
    <xf numFmtId="0" fontId="0" fillId="3" borderId="15" xfId="0" applyFont="1" applyFill="1" applyBorder="1"/>
    <xf numFmtId="2" fontId="0" fillId="3" borderId="14" xfId="0" applyNumberFormat="1" applyFont="1" applyFill="1" applyBorder="1" applyProtection="1">
      <protection locked="0"/>
    </xf>
    <xf numFmtId="0" fontId="0" fillId="3" borderId="15" xfId="0" applyFill="1" applyBorder="1"/>
    <xf numFmtId="0" fontId="0" fillId="3" borderId="14" xfId="0" applyFont="1" applyFill="1" applyBorder="1"/>
    <xf numFmtId="0" fontId="2" fillId="3" borderId="16" xfId="0" applyFont="1" applyFill="1" applyBorder="1"/>
    <xf numFmtId="0" fontId="0" fillId="2" borderId="17" xfId="0" applyFill="1" applyBorder="1" applyProtection="1">
      <protection locked="0"/>
    </xf>
    <xf numFmtId="0" fontId="0" fillId="2" borderId="15" xfId="0" applyFont="1" applyFill="1" applyBorder="1"/>
    <xf numFmtId="2" fontId="0" fillId="3" borderId="15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8" xfId="0" applyFill="1" applyBorder="1"/>
    <xf numFmtId="0" fontId="0" fillId="2" borderId="17" xfId="0" applyFont="1" applyFill="1" applyBorder="1"/>
    <xf numFmtId="0" fontId="0" fillId="2" borderId="19" xfId="0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2" borderId="21" xfId="0" applyFill="1" applyBorder="1"/>
    <xf numFmtId="2" fontId="0" fillId="3" borderId="21" xfId="0" applyNumberFormat="1" applyFont="1" applyFill="1" applyBorder="1" applyProtection="1">
      <protection locked="0"/>
    </xf>
    <xf numFmtId="0" fontId="1" fillId="2" borderId="22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23" xfId="0" applyFont="1" applyFill="1" applyBorder="1"/>
    <xf numFmtId="0" fontId="0" fillId="2" borderId="24" xfId="0" applyFont="1" applyFill="1" applyBorder="1"/>
    <xf numFmtId="0" fontId="0" fillId="3" borderId="23" xfId="0" applyFill="1" applyBorder="1"/>
    <xf numFmtId="2" fontId="0" fillId="3" borderId="25" xfId="0" applyNumberFormat="1" applyFont="1" applyFill="1" applyBorder="1" applyProtection="1">
      <protection locked="0"/>
    </xf>
    <xf numFmtId="0" fontId="0" fillId="3" borderId="23" xfId="0" applyFont="1" applyFill="1" applyBorder="1"/>
    <xf numFmtId="164" fontId="2" fillId="3" borderId="26" xfId="0" applyNumberFormat="1" applyFont="1" applyFill="1" applyBorder="1"/>
    <xf numFmtId="0" fontId="0" fillId="2" borderId="18" xfId="0" applyFont="1" applyFill="1" applyBorder="1"/>
    <xf numFmtId="0" fontId="0" fillId="2" borderId="15" xfId="0" applyFont="1" applyFill="1" applyBorder="1" applyAlignment="1">
      <alignment horizontal="left"/>
    </xf>
    <xf numFmtId="164" fontId="2" fillId="3" borderId="15" xfId="0" applyNumberFormat="1" applyFont="1" applyFill="1" applyBorder="1"/>
    <xf numFmtId="0" fontId="0" fillId="2" borderId="27" xfId="0" applyFont="1" applyFill="1" applyBorder="1"/>
    <xf numFmtId="0" fontId="0" fillId="2" borderId="21" xfId="0" applyFont="1" applyFill="1" applyBorder="1" applyAlignment="1">
      <alignment horizontal="left"/>
    </xf>
    <xf numFmtId="0" fontId="0" fillId="3" borderId="21" xfId="0" applyFont="1" applyFill="1" applyBorder="1"/>
    <xf numFmtId="164" fontId="0" fillId="3" borderId="21" xfId="0" applyNumberFormat="1" applyFont="1" applyFill="1" applyBorder="1"/>
    <xf numFmtId="0" fontId="2" fillId="3" borderId="28" xfId="0" applyFont="1" applyFill="1" applyBorder="1"/>
    <xf numFmtId="0" fontId="0" fillId="2" borderId="22" xfId="0" applyFont="1" applyFill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14" xfId="0" applyFill="1" applyBorder="1"/>
    <xf numFmtId="0" fontId="0" fillId="2" borderId="14" xfId="0" applyFont="1" applyFill="1" applyBorder="1" applyProtection="1">
      <protection locked="0"/>
    </xf>
    <xf numFmtId="0" fontId="0" fillId="3" borderId="23" xfId="0" applyFill="1" applyBorder="1" applyAlignment="1">
      <alignment horizontal="right"/>
    </xf>
    <xf numFmtId="1" fontId="0" fillId="3" borderId="14" xfId="0" applyNumberFormat="1" applyFont="1" applyFill="1" applyBorder="1" applyProtection="1">
      <protection locked="0"/>
    </xf>
    <xf numFmtId="0" fontId="0" fillId="3" borderId="23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0" fillId="2" borderId="23" xfId="0" applyFill="1" applyBorder="1"/>
    <xf numFmtId="0" fontId="0" fillId="2" borderId="29" xfId="0" applyFont="1" applyFill="1" applyBorder="1"/>
    <xf numFmtId="0" fontId="0" fillId="3" borderId="19" xfId="0" applyFill="1" applyBorder="1"/>
    <xf numFmtId="2" fontId="1" fillId="3" borderId="23" xfId="0" applyNumberFormat="1" applyFont="1" applyFill="1" applyBorder="1" applyProtection="1">
      <protection locked="0"/>
    </xf>
    <xf numFmtId="0" fontId="1" fillId="3" borderId="23" xfId="0" applyFont="1" applyFill="1" applyBorder="1"/>
    <xf numFmtId="164" fontId="3" fillId="3" borderId="26" xfId="0" applyNumberFormat="1" applyFont="1" applyFill="1" applyBorder="1"/>
    <xf numFmtId="0" fontId="0" fillId="2" borderId="11" xfId="0" applyFont="1" applyFill="1" applyBorder="1"/>
    <xf numFmtId="0" fontId="1" fillId="3" borderId="11" xfId="0" applyFont="1" applyFill="1" applyBorder="1"/>
    <xf numFmtId="164" fontId="3" fillId="3" borderId="12" xfId="0" applyNumberFormat="1" applyFont="1" applyFill="1" applyBorder="1"/>
    <xf numFmtId="0" fontId="0" fillId="2" borderId="6" xfId="0" applyFill="1" applyBorder="1"/>
    <xf numFmtId="2" fontId="0" fillId="3" borderId="6" xfId="0" applyNumberFormat="1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ont="1" applyFill="1" applyBorder="1" applyProtection="1">
      <protection locked="0"/>
    </xf>
    <xf numFmtId="0" fontId="0" fillId="3" borderId="6" xfId="0" applyFill="1" applyBorder="1"/>
    <xf numFmtId="2" fontId="0" fillId="3" borderId="23" xfId="0" applyNumberFormat="1" applyFont="1" applyFill="1" applyBorder="1" applyProtection="1">
      <protection locked="0"/>
    </xf>
    <xf numFmtId="0" fontId="2" fillId="3" borderId="26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2" fontId="1" fillId="3" borderId="11" xfId="0" applyNumberFormat="1" applyFont="1" applyFill="1" applyBorder="1"/>
    <xf numFmtId="0" fontId="3" fillId="3" borderId="12" xfId="0" applyFont="1" applyFill="1" applyBorder="1"/>
    <xf numFmtId="0" fontId="0" fillId="2" borderId="24" xfId="0" applyFont="1" applyFill="1" applyBorder="1" applyAlignment="1">
      <alignment horizontal="left"/>
    </xf>
    <xf numFmtId="0" fontId="0" fillId="2" borderId="30" xfId="0" applyFont="1" applyFill="1" applyBorder="1"/>
    <xf numFmtId="0" fontId="0" fillId="3" borderId="14" xfId="0" applyFill="1" applyBorder="1"/>
    <xf numFmtId="164" fontId="2" fillId="3" borderId="28" xfId="0" applyNumberFormat="1" applyFont="1" applyFill="1" applyBorder="1"/>
    <xf numFmtId="0" fontId="0" fillId="2" borderId="6" xfId="0" applyFont="1" applyFill="1" applyBorder="1"/>
    <xf numFmtId="0" fontId="2" fillId="3" borderId="31" xfId="0" applyFont="1" applyFill="1" applyBorder="1"/>
    <xf numFmtId="0" fontId="0" fillId="2" borderId="32" xfId="0" applyFont="1" applyFill="1" applyBorder="1"/>
    <xf numFmtId="0" fontId="0" fillId="2" borderId="19" xfId="0" applyFill="1" applyBorder="1"/>
    <xf numFmtId="0" fontId="0" fillId="2" borderId="23" xfId="0" applyFont="1" applyFill="1" applyBorder="1" applyAlignment="1" applyProtection="1">
      <alignment wrapText="1"/>
      <protection locked="0"/>
    </xf>
    <xf numFmtId="1" fontId="0" fillId="3" borderId="23" xfId="0" applyNumberFormat="1" applyFont="1" applyFill="1" applyBorder="1" applyProtection="1">
      <protection locked="0"/>
    </xf>
    <xf numFmtId="1" fontId="2" fillId="3" borderId="2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5">
          <cell r="C5">
            <v>250</v>
          </cell>
          <cell r="D5">
            <v>6.18</v>
          </cell>
          <cell r="E5">
            <v>6.58</v>
          </cell>
          <cell r="G5">
            <v>185</v>
          </cell>
        </row>
        <row r="6">
          <cell r="C6" t="str">
            <v>20//10</v>
          </cell>
          <cell r="D6">
            <v>0.99</v>
          </cell>
          <cell r="E6">
            <v>7.62</v>
          </cell>
          <cell r="F6">
            <v>9.52</v>
          </cell>
          <cell r="G6">
            <v>130</v>
          </cell>
        </row>
        <row r="7">
          <cell r="C7">
            <v>40</v>
          </cell>
          <cell r="D7">
            <v>5.0999999999999996</v>
          </cell>
          <cell r="E7">
            <v>6.2</v>
          </cell>
          <cell r="F7">
            <v>0.6</v>
          </cell>
          <cell r="G7">
            <v>63</v>
          </cell>
        </row>
        <row r="8">
          <cell r="C8">
            <v>200</v>
          </cell>
          <cell r="D8">
            <v>0</v>
          </cell>
          <cell r="E8">
            <v>0</v>
          </cell>
          <cell r="F8">
            <v>8</v>
          </cell>
          <cell r="G8">
            <v>22</v>
          </cell>
        </row>
        <row r="9">
          <cell r="C9">
            <v>20</v>
          </cell>
          <cell r="D9">
            <v>0.94</v>
          </cell>
          <cell r="E9">
            <v>0.14000000000000001</v>
          </cell>
          <cell r="F9">
            <v>9.99</v>
          </cell>
          <cell r="G9">
            <v>42</v>
          </cell>
        </row>
        <row r="10">
          <cell r="C10">
            <v>10</v>
          </cell>
          <cell r="D10">
            <v>0.9</v>
          </cell>
          <cell r="E10">
            <v>0.95</v>
          </cell>
          <cell r="F10">
            <v>5.8</v>
          </cell>
          <cell r="G10">
            <v>41.1</v>
          </cell>
        </row>
        <row r="12">
          <cell r="C12">
            <v>200</v>
          </cell>
          <cell r="D12">
            <v>1.4</v>
          </cell>
          <cell r="E12">
            <v>1.6</v>
          </cell>
          <cell r="F12">
            <v>10.3</v>
          </cell>
          <cell r="G12">
            <v>65.099999999999994</v>
          </cell>
        </row>
        <row r="13">
          <cell r="C13">
            <v>30</v>
          </cell>
          <cell r="D13">
            <v>1.4</v>
          </cell>
          <cell r="E13">
            <v>0.2</v>
          </cell>
          <cell r="F13">
            <v>14</v>
          </cell>
          <cell r="G13">
            <v>64.2</v>
          </cell>
        </row>
        <row r="15">
          <cell r="C15">
            <v>100</v>
          </cell>
          <cell r="D15">
            <v>0.9</v>
          </cell>
          <cell r="E15">
            <v>8.5</v>
          </cell>
          <cell r="F15">
            <v>2.21</v>
          </cell>
          <cell r="G15">
            <v>105</v>
          </cell>
        </row>
        <row r="17">
          <cell r="C17">
            <v>250</v>
          </cell>
          <cell r="D17">
            <v>4.5</v>
          </cell>
          <cell r="E17">
            <v>3.8</v>
          </cell>
          <cell r="F17">
            <v>10.050000000000001</v>
          </cell>
          <cell r="G17">
            <v>136</v>
          </cell>
        </row>
        <row r="18">
          <cell r="C18">
            <v>200</v>
          </cell>
          <cell r="D18">
            <v>4.26</v>
          </cell>
          <cell r="E18">
            <v>4.9000000000000004</v>
          </cell>
          <cell r="F18">
            <v>29.2</v>
          </cell>
          <cell r="G18">
            <v>198</v>
          </cell>
        </row>
        <row r="19">
          <cell r="C19">
            <v>100</v>
          </cell>
          <cell r="D19">
            <v>13.08</v>
          </cell>
          <cell r="E19">
            <v>12.4</v>
          </cell>
          <cell r="F19">
            <v>13.4</v>
          </cell>
          <cell r="G19">
            <v>143</v>
          </cell>
        </row>
        <row r="20">
          <cell r="C20">
            <v>50</v>
          </cell>
          <cell r="D20">
            <v>0.27</v>
          </cell>
          <cell r="E20">
            <v>1.83</v>
          </cell>
          <cell r="F20">
            <v>2.62</v>
          </cell>
          <cell r="G20">
            <v>28</v>
          </cell>
        </row>
        <row r="21">
          <cell r="C21">
            <v>180</v>
          </cell>
          <cell r="D21">
            <v>0.5</v>
          </cell>
          <cell r="E21">
            <v>0</v>
          </cell>
          <cell r="F21">
            <v>6</v>
          </cell>
          <cell r="G21">
            <v>72.3</v>
          </cell>
        </row>
        <row r="22">
          <cell r="C22">
            <v>40</v>
          </cell>
          <cell r="D22">
            <v>1.88</v>
          </cell>
          <cell r="E22">
            <v>0.28000000000000003</v>
          </cell>
          <cell r="F22">
            <v>19.98</v>
          </cell>
          <cell r="G22">
            <v>85.6</v>
          </cell>
        </row>
        <row r="23">
          <cell r="C23">
            <v>30</v>
          </cell>
          <cell r="D23">
            <v>1.4</v>
          </cell>
          <cell r="E23">
            <v>0.2</v>
          </cell>
          <cell r="F23">
            <v>14</v>
          </cell>
          <cell r="G23">
            <v>64.2</v>
          </cell>
        </row>
        <row r="25">
          <cell r="C25">
            <v>200</v>
          </cell>
          <cell r="D25">
            <v>0</v>
          </cell>
          <cell r="E25">
            <v>0</v>
          </cell>
          <cell r="F25">
            <v>10</v>
          </cell>
          <cell r="G25">
            <v>87</v>
          </cell>
        </row>
        <row r="26">
          <cell r="C26">
            <v>90</v>
          </cell>
          <cell r="D26">
            <v>12.9</v>
          </cell>
          <cell r="E26">
            <v>3.6</v>
          </cell>
          <cell r="F26">
            <v>17.899999999999999</v>
          </cell>
          <cell r="G26">
            <v>145</v>
          </cell>
        </row>
        <row r="27">
          <cell r="C27">
            <v>20</v>
          </cell>
          <cell r="D27">
            <v>0.94</v>
          </cell>
          <cell r="E27">
            <v>0.14000000000000001</v>
          </cell>
          <cell r="F27">
            <v>9.99</v>
          </cell>
          <cell r="G27">
            <v>42</v>
          </cell>
        </row>
        <row r="28">
          <cell r="C28">
            <v>185</v>
          </cell>
          <cell r="D28">
            <v>0.82</v>
          </cell>
          <cell r="E28">
            <v>0</v>
          </cell>
          <cell r="F28">
            <v>23.3</v>
          </cell>
          <cell r="G28">
            <v>96</v>
          </cell>
        </row>
        <row r="30">
          <cell r="C30">
            <v>200</v>
          </cell>
          <cell r="D30">
            <v>4.2</v>
          </cell>
          <cell r="E30">
            <v>4.3499999999999996</v>
          </cell>
          <cell r="F30">
            <v>19.559999999999999</v>
          </cell>
          <cell r="G30">
            <v>154</v>
          </cell>
        </row>
        <row r="31">
          <cell r="C31">
            <v>100</v>
          </cell>
          <cell r="D31">
            <v>11.3</v>
          </cell>
          <cell r="E31">
            <v>11.3</v>
          </cell>
          <cell r="F31">
            <v>0.76</v>
          </cell>
          <cell r="G31">
            <v>180</v>
          </cell>
        </row>
        <row r="32">
          <cell r="C32" t="str">
            <v xml:space="preserve">       20/10.</v>
          </cell>
          <cell r="D32">
            <v>3.1</v>
          </cell>
          <cell r="E32">
            <v>2.52</v>
          </cell>
          <cell r="F32">
            <v>10.34</v>
          </cell>
          <cell r="G32">
            <v>75</v>
          </cell>
        </row>
        <row r="33">
          <cell r="C33">
            <v>200</v>
          </cell>
          <cell r="D33">
            <v>0</v>
          </cell>
          <cell r="E33">
            <v>0</v>
          </cell>
          <cell r="F33">
            <v>8</v>
          </cell>
          <cell r="G33">
            <v>22</v>
          </cell>
        </row>
        <row r="34">
          <cell r="C34">
            <v>20</v>
          </cell>
          <cell r="D34">
            <v>0.94</v>
          </cell>
          <cell r="E34">
            <v>0.14000000000000001</v>
          </cell>
          <cell r="F34">
            <v>9.99</v>
          </cell>
          <cell r="G34">
            <v>42</v>
          </cell>
        </row>
        <row r="36">
          <cell r="C36">
            <v>180</v>
          </cell>
          <cell r="D36">
            <v>5.04</v>
          </cell>
          <cell r="E36">
            <v>4.68</v>
          </cell>
          <cell r="F36">
            <v>7.36</v>
          </cell>
          <cell r="G36">
            <v>91.8</v>
          </cell>
        </row>
        <row r="37">
          <cell r="C37">
            <v>20</v>
          </cell>
          <cell r="D37">
            <v>0.94</v>
          </cell>
          <cell r="E37">
            <v>0.14000000000000001</v>
          </cell>
          <cell r="F37">
            <v>9.99</v>
          </cell>
          <cell r="G37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7" workbookViewId="0">
      <selection activeCell="M35" sqref="M35"/>
    </sheetView>
  </sheetViews>
  <sheetFormatPr defaultRowHeight="14.5"/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5"/>
      <c r="H1" s="5"/>
      <c r="I1" s="5" t="s">
        <v>4</v>
      </c>
      <c r="J1" s="7"/>
    </row>
    <row r="2" spans="1:10" ht="15" thickBot="1">
      <c r="A2" s="8"/>
      <c r="B2" s="9"/>
      <c r="C2" s="9"/>
      <c r="D2" s="9" t="s">
        <v>5</v>
      </c>
      <c r="E2" s="9"/>
      <c r="F2" s="9"/>
      <c r="G2" s="9"/>
      <c r="H2" s="9"/>
      <c r="I2" s="9"/>
      <c r="J2" s="10"/>
    </row>
    <row r="3" spans="1:10" ht="15" thickBot="1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spans="1:10">
      <c r="A4" s="14" t="s">
        <v>16</v>
      </c>
      <c r="B4" s="15" t="s">
        <v>17</v>
      </c>
      <c r="C4" s="16" t="s">
        <v>18</v>
      </c>
      <c r="D4" s="17" t="s">
        <v>19</v>
      </c>
      <c r="E4" s="18">
        <f>[1]Лист1!C5</f>
        <v>250</v>
      </c>
      <c r="F4" s="19">
        <v>13.89</v>
      </c>
      <c r="G4" s="20">
        <f>[1]Лист1!G5</f>
        <v>185</v>
      </c>
      <c r="H4" s="21">
        <f>[1]Лист1!D5</f>
        <v>6.18</v>
      </c>
      <c r="I4" s="21">
        <f>[1]Лист1!E5</f>
        <v>6.58</v>
      </c>
      <c r="J4" s="22">
        <f>[1]Лист1!F6</f>
        <v>9.52</v>
      </c>
    </row>
    <row r="5" spans="1:10">
      <c r="A5" s="14"/>
      <c r="B5" s="23" t="s">
        <v>20</v>
      </c>
      <c r="C5" s="17" t="s">
        <v>21</v>
      </c>
      <c r="D5" s="24" t="s">
        <v>22</v>
      </c>
      <c r="E5" s="18" t="str">
        <f>[1]Лист1!C6</f>
        <v>20//10</v>
      </c>
      <c r="F5" s="25">
        <v>11.75</v>
      </c>
      <c r="G5" s="20">
        <f>[1]Лист1!G6</f>
        <v>130</v>
      </c>
      <c r="H5" s="21">
        <f>[1]Лист1!D6</f>
        <v>0.99</v>
      </c>
      <c r="I5" s="21">
        <f>[1]Лист1!E6</f>
        <v>7.62</v>
      </c>
      <c r="J5" s="22">
        <f>[1]Лист1!F7</f>
        <v>0.6</v>
      </c>
    </row>
    <row r="6" spans="1:10">
      <c r="A6" s="14"/>
      <c r="B6" s="26"/>
      <c r="C6" s="27" t="s">
        <v>23</v>
      </c>
      <c r="D6" s="17" t="s">
        <v>24</v>
      </c>
      <c r="E6" s="18">
        <f>[1]Лист1!C7</f>
        <v>40</v>
      </c>
      <c r="F6" s="25">
        <v>12.5</v>
      </c>
      <c r="G6" s="20">
        <f>[1]Лист1!G7</f>
        <v>63</v>
      </c>
      <c r="H6" s="21">
        <f>[1]Лист1!D7</f>
        <v>5.0999999999999996</v>
      </c>
      <c r="I6" s="21">
        <f>[1]Лист1!E7</f>
        <v>6.2</v>
      </c>
      <c r="J6" s="22">
        <f>[1]Лист1!F8</f>
        <v>8</v>
      </c>
    </row>
    <row r="7" spans="1:10">
      <c r="A7" s="14"/>
      <c r="B7" s="28" t="s">
        <v>25</v>
      </c>
      <c r="C7" s="27" t="s">
        <v>26</v>
      </c>
      <c r="D7" s="17" t="s">
        <v>27</v>
      </c>
      <c r="E7" s="18">
        <f>[1]Лист1!C8</f>
        <v>200</v>
      </c>
      <c r="F7" s="25">
        <v>1.03</v>
      </c>
      <c r="G7" s="20">
        <f>[1]Лист1!G8</f>
        <v>22</v>
      </c>
      <c r="H7" s="21">
        <f>[1]Лист1!D8</f>
        <v>0</v>
      </c>
      <c r="I7" s="21">
        <f>[1]Лист1!E8</f>
        <v>0</v>
      </c>
      <c r="J7" s="22">
        <f>[1]Лист1!F9</f>
        <v>9.99</v>
      </c>
    </row>
    <row r="8" spans="1:10" ht="15" thickBot="1">
      <c r="A8" s="14"/>
      <c r="B8" s="28" t="s">
        <v>28</v>
      </c>
      <c r="C8" s="24"/>
      <c r="D8" s="29" t="s">
        <v>29</v>
      </c>
      <c r="E8" s="18">
        <f>[1]Лист1!C9</f>
        <v>20</v>
      </c>
      <c r="F8" s="25">
        <v>1.1399999999999999</v>
      </c>
      <c r="G8" s="20">
        <f>[1]Лист1!G9</f>
        <v>42</v>
      </c>
      <c r="H8" s="21">
        <f>[1]Лист1!D9</f>
        <v>0.94</v>
      </c>
      <c r="I8" s="21">
        <f>[1]Лист1!E9</f>
        <v>0.14000000000000001</v>
      </c>
      <c r="J8" s="22">
        <f>[1]Лист1!F10</f>
        <v>5.8</v>
      </c>
    </row>
    <row r="9" spans="1:10" ht="15" thickBot="1">
      <c r="A9" s="14"/>
      <c r="B9" s="30"/>
      <c r="C9" s="31"/>
      <c r="D9" s="32" t="s">
        <v>30</v>
      </c>
      <c r="E9" s="18">
        <f>[1]Лист1!C10</f>
        <v>10</v>
      </c>
      <c r="F9" s="33">
        <v>1.7</v>
      </c>
      <c r="G9" s="20">
        <f>[1]Лист1!G10</f>
        <v>41.1</v>
      </c>
      <c r="H9" s="21">
        <f>[1]Лист1!D10</f>
        <v>0.9</v>
      </c>
      <c r="I9" s="21">
        <f>[1]Лист1!E10</f>
        <v>0.95</v>
      </c>
      <c r="J9" s="22">
        <f>[1]Лист1!F11</f>
        <v>0</v>
      </c>
    </row>
    <row r="10" spans="1:10" ht="15" thickBot="1">
      <c r="A10" s="34"/>
      <c r="B10" s="35"/>
      <c r="C10" s="35"/>
      <c r="D10" s="36"/>
      <c r="E10" s="37"/>
      <c r="F10" s="38"/>
      <c r="G10" s="38">
        <v>483.1</v>
      </c>
      <c r="H10" s="38">
        <f>SUM(H4:H8)</f>
        <v>13.209999999999999</v>
      </c>
      <c r="I10" s="38">
        <f>SUM(I4:I8)</f>
        <v>20.54</v>
      </c>
      <c r="J10" s="39">
        <f>SUM(J4:J8)</f>
        <v>33.909999999999997</v>
      </c>
    </row>
    <row r="11" spans="1:10">
      <c r="A11" s="40" t="s">
        <v>31</v>
      </c>
      <c r="B11" s="41" t="s">
        <v>25</v>
      </c>
      <c r="C11" s="42" t="s">
        <v>32</v>
      </c>
      <c r="D11" s="41" t="s">
        <v>33</v>
      </c>
      <c r="E11" s="43">
        <f>[1]Лист1!C12</f>
        <v>200</v>
      </c>
      <c r="F11" s="44">
        <v>4.42</v>
      </c>
      <c r="G11" s="43">
        <f>[1]Лист1!G12</f>
        <v>65.099999999999994</v>
      </c>
      <c r="H11" s="45">
        <f>[1]Лист1!D12</f>
        <v>1.4</v>
      </c>
      <c r="I11" s="45">
        <f>[1]Лист1!E12</f>
        <v>1.6</v>
      </c>
      <c r="J11" s="46">
        <f>[1]Лист1!F12</f>
        <v>10.3</v>
      </c>
    </row>
    <row r="12" spans="1:10">
      <c r="A12" s="47"/>
      <c r="B12" s="24" t="s">
        <v>28</v>
      </c>
      <c r="C12" s="24"/>
      <c r="D12" s="48" t="s">
        <v>34</v>
      </c>
      <c r="E12" s="20">
        <f>[1]Лист1!C13</f>
        <v>30</v>
      </c>
      <c r="F12" s="25">
        <v>1.92</v>
      </c>
      <c r="G12" s="20">
        <f>[1]Лист1!G13</f>
        <v>64.2</v>
      </c>
      <c r="H12" s="18">
        <f>[1]Лист1!D13</f>
        <v>1.4</v>
      </c>
      <c r="I12" s="18">
        <f>[1]Лист1!E13</f>
        <v>0.2</v>
      </c>
      <c r="J12" s="49">
        <f>[1]Лист1!F13</f>
        <v>14</v>
      </c>
    </row>
    <row r="13" spans="1:10" ht="15" thickBot="1">
      <c r="A13" s="14"/>
      <c r="B13" s="31"/>
      <c r="C13" s="50"/>
      <c r="D13" s="51"/>
      <c r="E13" s="52"/>
      <c r="F13" s="33"/>
      <c r="G13" s="53"/>
      <c r="H13" s="52"/>
      <c r="I13" s="52"/>
      <c r="J13" s="54"/>
    </row>
    <row r="14" spans="1:10" ht="15" thickBot="1">
      <c r="A14" s="55"/>
      <c r="B14" s="56"/>
      <c r="C14" s="56"/>
      <c r="D14" s="57"/>
      <c r="E14" s="58"/>
      <c r="F14" s="59"/>
      <c r="G14" s="59">
        <f>SUM(G11:G12)</f>
        <v>129.30000000000001</v>
      </c>
      <c r="H14" s="59">
        <f>SUM(H11:H12)</f>
        <v>2.8</v>
      </c>
      <c r="I14" s="59">
        <f>SUM(I11:I12)</f>
        <v>1.8</v>
      </c>
      <c r="J14" s="60">
        <f>SUM(J11:J12)</f>
        <v>24.3</v>
      </c>
    </row>
    <row r="15" spans="1:10">
      <c r="A15" s="14" t="s">
        <v>35</v>
      </c>
      <c r="B15" s="61" t="s">
        <v>36</v>
      </c>
      <c r="C15" s="62" t="s">
        <v>37</v>
      </c>
      <c r="D15" s="24" t="s">
        <v>38</v>
      </c>
      <c r="E15" s="63">
        <f>[1]Лист1!C15</f>
        <v>100</v>
      </c>
      <c r="F15" s="19">
        <v>1.66</v>
      </c>
      <c r="G15" s="64">
        <f>[1]Лист1!G15</f>
        <v>105</v>
      </c>
      <c r="H15" s="65">
        <f>[1]Лист1!D15</f>
        <v>0.9</v>
      </c>
      <c r="I15" s="65">
        <f>[1]Лист1!E15</f>
        <v>8.5</v>
      </c>
      <c r="J15" s="66">
        <f>[1]Лист1!F15</f>
        <v>2.21</v>
      </c>
    </row>
    <row r="16" spans="1:10">
      <c r="A16" s="14"/>
      <c r="B16" s="24" t="s">
        <v>39</v>
      </c>
      <c r="C16" s="47" t="s">
        <v>40</v>
      </c>
      <c r="D16" s="24" t="s">
        <v>41</v>
      </c>
      <c r="E16" s="63">
        <f>[1]Лист1!C17</f>
        <v>250</v>
      </c>
      <c r="F16" s="19">
        <v>20.39</v>
      </c>
      <c r="G16" s="64">
        <f>[1]Лист1!G17</f>
        <v>136</v>
      </c>
      <c r="H16" s="65">
        <f>[1]Лист1!D17</f>
        <v>4.5</v>
      </c>
      <c r="I16" s="65">
        <f>[1]Лист1!E17</f>
        <v>3.8</v>
      </c>
      <c r="J16" s="66">
        <f>[1]Лист1!F17</f>
        <v>10.050000000000001</v>
      </c>
    </row>
    <row r="17" spans="1:10">
      <c r="A17" s="14"/>
      <c r="B17" s="17" t="s">
        <v>42</v>
      </c>
      <c r="C17" s="47" t="s">
        <v>43</v>
      </c>
      <c r="D17" s="24" t="s">
        <v>44</v>
      </c>
      <c r="E17" s="63">
        <f>[1]Лист1!C18</f>
        <v>200</v>
      </c>
      <c r="F17" s="19">
        <v>7.25</v>
      </c>
      <c r="G17" s="64">
        <f>[1]Лист1!G18</f>
        <v>198</v>
      </c>
      <c r="H17" s="65">
        <f>[1]Лист1!D18</f>
        <v>4.26</v>
      </c>
      <c r="I17" s="65">
        <f>[1]Лист1!E18</f>
        <v>4.9000000000000004</v>
      </c>
      <c r="J17" s="66">
        <f>[1]Лист1!F18</f>
        <v>29.2</v>
      </c>
    </row>
    <row r="18" spans="1:10">
      <c r="A18" s="14"/>
      <c r="B18" s="17" t="s">
        <v>45</v>
      </c>
      <c r="C18" s="47" t="s">
        <v>46</v>
      </c>
      <c r="D18" s="24" t="s">
        <v>47</v>
      </c>
      <c r="E18" s="63">
        <f>[1]Лист1!C19</f>
        <v>100</v>
      </c>
      <c r="F18" s="19">
        <v>48.06</v>
      </c>
      <c r="G18" s="64">
        <f>[1]Лист1!G19</f>
        <v>143</v>
      </c>
      <c r="H18" s="65">
        <f>[1]Лист1!D19</f>
        <v>13.08</v>
      </c>
      <c r="I18" s="65">
        <f>[1]Лист1!E19</f>
        <v>12.4</v>
      </c>
      <c r="J18" s="66">
        <f>[1]Лист1!F19</f>
        <v>13.4</v>
      </c>
    </row>
    <row r="19" spans="1:10">
      <c r="A19" s="14"/>
      <c r="B19" s="24"/>
      <c r="C19" s="47" t="s">
        <v>48</v>
      </c>
      <c r="D19" s="24" t="s">
        <v>49</v>
      </c>
      <c r="E19" s="63">
        <f>[1]Лист1!C20</f>
        <v>50</v>
      </c>
      <c r="F19" s="19">
        <v>4.18</v>
      </c>
      <c r="G19" s="64">
        <f>[1]Лист1!G20</f>
        <v>28</v>
      </c>
      <c r="H19" s="65">
        <f>[1]Лист1!D20</f>
        <v>0.27</v>
      </c>
      <c r="I19" s="65">
        <f>[1]Лист1!E20</f>
        <v>1.83</v>
      </c>
      <c r="J19" s="66">
        <f>[1]Лист1!F20</f>
        <v>2.62</v>
      </c>
    </row>
    <row r="20" spans="1:10">
      <c r="A20" s="14"/>
      <c r="B20" s="24" t="s">
        <v>50</v>
      </c>
      <c r="C20" s="47" t="s">
        <v>51</v>
      </c>
      <c r="D20" s="17" t="s">
        <v>52</v>
      </c>
      <c r="E20" s="63">
        <f>[1]Лист1!C21</f>
        <v>180</v>
      </c>
      <c r="F20" s="19">
        <v>2.71</v>
      </c>
      <c r="G20" s="64">
        <f>[1]Лист1!G21</f>
        <v>72.3</v>
      </c>
      <c r="H20" s="65">
        <f>[1]Лист1!D21</f>
        <v>0.5</v>
      </c>
      <c r="I20" s="65">
        <f>[1]Лист1!E21</f>
        <v>0</v>
      </c>
      <c r="J20" s="66">
        <f>[1]Лист1!F21</f>
        <v>6</v>
      </c>
    </row>
    <row r="21" spans="1:10">
      <c r="A21" s="14"/>
      <c r="B21" s="17" t="s">
        <v>53</v>
      </c>
      <c r="C21" s="47"/>
      <c r="D21" s="24" t="s">
        <v>34</v>
      </c>
      <c r="E21" s="63">
        <f>[1]Лист1!C22</f>
        <v>40</v>
      </c>
      <c r="F21" s="19">
        <v>2.57</v>
      </c>
      <c r="G21" s="64">
        <f>[1]Лист1!G22</f>
        <v>85.6</v>
      </c>
      <c r="H21" s="65">
        <f>[1]Лист1!D22</f>
        <v>1.88</v>
      </c>
      <c r="I21" s="65">
        <f>[1]Лист1!E22</f>
        <v>0.28000000000000003</v>
      </c>
      <c r="J21" s="66">
        <f>[1]Лист1!F22</f>
        <v>19.98</v>
      </c>
    </row>
    <row r="22" spans="1:10">
      <c r="A22" s="14"/>
      <c r="B22" s="67" t="s">
        <v>53</v>
      </c>
      <c r="C22" s="42"/>
      <c r="D22" s="24" t="s">
        <v>29</v>
      </c>
      <c r="E22" s="63">
        <f>[1]Лист1!C23</f>
        <v>30</v>
      </c>
      <c r="F22" s="19">
        <v>1.71</v>
      </c>
      <c r="G22" s="64">
        <f>[1]Лист1!G23</f>
        <v>64.2</v>
      </c>
      <c r="H22" s="65">
        <f>[1]Лист1!D23</f>
        <v>1.4</v>
      </c>
      <c r="I22" s="65">
        <f>[1]Лист1!E23</f>
        <v>0.2</v>
      </c>
      <c r="J22" s="66">
        <f>[1]Лист1!F23</f>
        <v>14</v>
      </c>
    </row>
    <row r="23" spans="1:10" ht="15" thickBot="1">
      <c r="A23" s="14"/>
      <c r="B23" s="41"/>
      <c r="C23" s="68"/>
      <c r="D23" s="31"/>
      <c r="E23" s="69"/>
      <c r="F23" s="70"/>
      <c r="G23" s="71"/>
      <c r="H23" s="71"/>
      <c r="I23" s="71"/>
      <c r="J23" s="72"/>
    </row>
    <row r="24" spans="1:10" ht="15" thickBot="1">
      <c r="A24" s="55"/>
      <c r="B24" s="56"/>
      <c r="C24" s="56"/>
      <c r="D24" s="73"/>
      <c r="E24" s="37"/>
      <c r="F24" s="38"/>
      <c r="G24" s="38">
        <f>SUM(G15:G23)</f>
        <v>832.1</v>
      </c>
      <c r="H24" s="74">
        <f>SUM(H15:H23)</f>
        <v>26.79</v>
      </c>
      <c r="I24" s="74">
        <f>SUM(I15:I23)</f>
        <v>31.91</v>
      </c>
      <c r="J24" s="75">
        <f>SUM(J15:J23)</f>
        <v>97.46</v>
      </c>
    </row>
    <row r="25" spans="1:10" ht="15" thickBot="1">
      <c r="A25" s="40" t="s">
        <v>54</v>
      </c>
      <c r="B25" s="76" t="s">
        <v>50</v>
      </c>
      <c r="C25" s="47"/>
      <c r="D25" s="24" t="s">
        <v>55</v>
      </c>
      <c r="E25" s="20">
        <f>[1]Лист1!C25</f>
        <v>200</v>
      </c>
      <c r="F25" s="77">
        <v>9</v>
      </c>
      <c r="G25" s="20">
        <f>[1]Лист1!G25</f>
        <v>87</v>
      </c>
      <c r="H25" s="20">
        <f>[1]Лист1!D25</f>
        <v>0</v>
      </c>
      <c r="I25" s="20">
        <f>[1]Лист1!E25</f>
        <v>0</v>
      </c>
      <c r="J25" s="20">
        <f>[1]Лист1!F25</f>
        <v>10</v>
      </c>
    </row>
    <row r="26" spans="1:10" ht="15" thickBot="1">
      <c r="A26" s="14"/>
      <c r="B26" s="61" t="s">
        <v>56</v>
      </c>
      <c r="C26" s="47" t="s">
        <v>57</v>
      </c>
      <c r="D26" s="17" t="s">
        <v>58</v>
      </c>
      <c r="E26" s="20">
        <f>[1]Лист1!C26</f>
        <v>90</v>
      </c>
      <c r="F26" s="77">
        <v>29.2</v>
      </c>
      <c r="G26" s="20">
        <f>[1]Лист1!G26</f>
        <v>145</v>
      </c>
      <c r="H26" s="20">
        <f>[1]Лист1!D26</f>
        <v>12.9</v>
      </c>
      <c r="I26" s="20">
        <f>[1]Лист1!E26</f>
        <v>3.6</v>
      </c>
      <c r="J26" s="20">
        <f>[1]Лист1!F26</f>
        <v>17.899999999999999</v>
      </c>
    </row>
    <row r="27" spans="1:10" ht="15" thickBot="1">
      <c r="A27" s="14"/>
      <c r="B27" s="78" t="s">
        <v>28</v>
      </c>
      <c r="C27" s="47"/>
      <c r="D27" s="24" t="s">
        <v>34</v>
      </c>
      <c r="E27" s="20">
        <f>[1]Лист1!C27</f>
        <v>20</v>
      </c>
      <c r="F27" s="77">
        <v>1.28</v>
      </c>
      <c r="G27" s="20">
        <f>[1]Лист1!G27</f>
        <v>42</v>
      </c>
      <c r="H27" s="20">
        <f>[1]Лист1!D27</f>
        <v>0.94</v>
      </c>
      <c r="I27" s="20">
        <f>[1]Лист1!E27</f>
        <v>0.14000000000000001</v>
      </c>
      <c r="J27" s="20">
        <f>[1]Лист1!F27</f>
        <v>9.99</v>
      </c>
    </row>
    <row r="28" spans="1:10" ht="15" thickBot="1">
      <c r="A28" s="14"/>
      <c r="B28" s="78" t="s">
        <v>59</v>
      </c>
      <c r="C28" s="42"/>
      <c r="D28" s="67" t="s">
        <v>60</v>
      </c>
      <c r="E28" s="20">
        <f>[1]Лист1!C28</f>
        <v>185</v>
      </c>
      <c r="F28" s="77">
        <v>21</v>
      </c>
      <c r="G28" s="20">
        <f>[1]Лист1!G28</f>
        <v>96</v>
      </c>
      <c r="H28" s="20">
        <f>[1]Лист1!D28</f>
        <v>0.82</v>
      </c>
      <c r="I28" s="20">
        <f>[1]Лист1!E28</f>
        <v>0</v>
      </c>
      <c r="J28" s="20">
        <f>[1]Лист1!F28</f>
        <v>23.3</v>
      </c>
    </row>
    <row r="29" spans="1:10" ht="15" thickBot="1">
      <c r="A29" s="42"/>
      <c r="B29" s="79"/>
      <c r="C29" s="41"/>
      <c r="D29" s="41"/>
      <c r="E29" s="80"/>
      <c r="F29" s="81"/>
      <c r="G29" s="45"/>
      <c r="H29" s="45"/>
      <c r="I29" s="45"/>
      <c r="J29" s="82"/>
    </row>
    <row r="30" spans="1:10" ht="15" thickBot="1">
      <c r="A30" s="83"/>
      <c r="B30" s="35"/>
      <c r="C30" s="84"/>
      <c r="D30" s="84"/>
      <c r="E30" s="74"/>
      <c r="F30" s="38"/>
      <c r="G30" s="85">
        <f>SUM(G25:G29)</f>
        <v>370</v>
      </c>
      <c r="H30" s="74">
        <f>SUM(H25:H29)</f>
        <v>14.66</v>
      </c>
      <c r="I30" s="74">
        <f>SUM(I25:I29)</f>
        <v>3.74</v>
      </c>
      <c r="J30" s="86">
        <f>SUM(J25:J29)</f>
        <v>61.19</v>
      </c>
    </row>
    <row r="31" spans="1:10">
      <c r="A31" s="14" t="s">
        <v>61</v>
      </c>
      <c r="B31" s="61" t="s">
        <v>42</v>
      </c>
      <c r="C31" s="87" t="s">
        <v>62</v>
      </c>
      <c r="D31" s="88" t="s">
        <v>63</v>
      </c>
      <c r="E31" s="89">
        <f>[1]Лист1!C30</f>
        <v>200</v>
      </c>
      <c r="F31" s="19">
        <v>7.03</v>
      </c>
      <c r="G31" s="89">
        <f>[1]Лист1!G30</f>
        <v>154</v>
      </c>
      <c r="H31" s="89">
        <f>[1]Лист1!D30</f>
        <v>4.2</v>
      </c>
      <c r="I31" s="89">
        <f>[1]Лист1!E30</f>
        <v>4.3499999999999996</v>
      </c>
      <c r="J31" s="89">
        <f>[1]Лист1!F30</f>
        <v>19.559999999999999</v>
      </c>
    </row>
    <row r="32" spans="1:10">
      <c r="A32" s="14"/>
      <c r="B32" s="17" t="s">
        <v>17</v>
      </c>
      <c r="C32" s="47" t="s">
        <v>64</v>
      </c>
      <c r="D32" s="24" t="s">
        <v>65</v>
      </c>
      <c r="E32" s="89">
        <f>[1]Лист1!C31</f>
        <v>100</v>
      </c>
      <c r="F32" s="19">
        <v>36.4</v>
      </c>
      <c r="G32" s="89">
        <f>[1]Лист1!G31</f>
        <v>180</v>
      </c>
      <c r="H32" s="89">
        <f>[1]Лист1!D31</f>
        <v>11.3</v>
      </c>
      <c r="I32" s="89">
        <f>[1]Лист1!E31</f>
        <v>11.3</v>
      </c>
      <c r="J32" s="89">
        <f>[1]Лист1!F31</f>
        <v>0.76</v>
      </c>
    </row>
    <row r="33" spans="1:10">
      <c r="A33" s="14"/>
      <c r="B33" s="17" t="s">
        <v>20</v>
      </c>
      <c r="C33" s="47"/>
      <c r="D33" s="24" t="s">
        <v>66</v>
      </c>
      <c r="E33" s="89" t="str">
        <f>[1]Лист1!C32</f>
        <v xml:space="preserve">       20/10.</v>
      </c>
      <c r="F33" s="19">
        <v>8.49</v>
      </c>
      <c r="G33" s="89">
        <f>[1]Лист1!G32</f>
        <v>75</v>
      </c>
      <c r="H33" s="89">
        <f>[1]Лист1!D32</f>
        <v>3.1</v>
      </c>
      <c r="I33" s="89">
        <f>[1]Лист1!E32</f>
        <v>2.52</v>
      </c>
      <c r="J33" s="89">
        <f>[1]Лист1!F32</f>
        <v>10.34</v>
      </c>
    </row>
    <row r="34" spans="1:10">
      <c r="A34" s="14"/>
      <c r="B34" s="24" t="s">
        <v>50</v>
      </c>
      <c r="C34" s="47" t="s">
        <v>26</v>
      </c>
      <c r="D34" s="24" t="s">
        <v>27</v>
      </c>
      <c r="E34" s="89">
        <f>[1]Лист1!C33</f>
        <v>200</v>
      </c>
      <c r="F34" s="19">
        <v>1.03</v>
      </c>
      <c r="G34" s="89">
        <f>[1]Лист1!G33</f>
        <v>22</v>
      </c>
      <c r="H34" s="89">
        <f>[1]Лист1!D33</f>
        <v>0</v>
      </c>
      <c r="I34" s="89">
        <f>[1]Лист1!E33</f>
        <v>0</v>
      </c>
      <c r="J34" s="89">
        <f>[1]Лист1!F33</f>
        <v>8</v>
      </c>
    </row>
    <row r="35" spans="1:10">
      <c r="A35" s="14"/>
      <c r="B35" s="24" t="s">
        <v>28</v>
      </c>
      <c r="C35" s="24"/>
      <c r="D35" s="24" t="s">
        <v>29</v>
      </c>
      <c r="E35" s="89">
        <f>[1]Лист1!C34</f>
        <v>20</v>
      </c>
      <c r="F35" s="19">
        <v>1.71</v>
      </c>
      <c r="G35" s="89">
        <f>[1]Лист1!G34</f>
        <v>42</v>
      </c>
      <c r="H35" s="89">
        <f>[1]Лист1!D34</f>
        <v>0.94</v>
      </c>
      <c r="I35" s="89">
        <f>[1]Лист1!E34</f>
        <v>0.14000000000000001</v>
      </c>
      <c r="J35" s="89">
        <f>[1]Лист1!F34</f>
        <v>9.99</v>
      </c>
    </row>
    <row r="36" spans="1:10" ht="15" thickBot="1">
      <c r="A36" s="14"/>
      <c r="B36" s="79"/>
      <c r="C36" s="50"/>
      <c r="D36" s="31"/>
      <c r="E36" s="52"/>
      <c r="F36" s="33"/>
      <c r="G36" s="52"/>
      <c r="H36" s="52"/>
      <c r="I36" s="52"/>
      <c r="J36" s="90"/>
    </row>
    <row r="37" spans="1:10" ht="15" thickBot="1">
      <c r="A37" s="55"/>
      <c r="B37" s="56"/>
      <c r="C37" s="56"/>
      <c r="D37" s="57"/>
      <c r="E37" s="58"/>
      <c r="F37" s="59"/>
      <c r="G37" s="59">
        <f>SUM(G31:G36)</f>
        <v>473</v>
      </c>
      <c r="H37" s="59">
        <f>SUM(H31:H36)</f>
        <v>19.540000000000003</v>
      </c>
      <c r="I37" s="59">
        <f>SUM(I31:I36)</f>
        <v>18.310000000000002</v>
      </c>
      <c r="J37" s="60">
        <f>SUM(J31:J36)</f>
        <v>48.65</v>
      </c>
    </row>
    <row r="38" spans="1:10" ht="15" thickBot="1">
      <c r="A38" s="40" t="s">
        <v>67</v>
      </c>
      <c r="B38" s="91" t="s">
        <v>68</v>
      </c>
      <c r="C38" s="47" t="s">
        <v>69</v>
      </c>
      <c r="D38" s="17" t="s">
        <v>70</v>
      </c>
      <c r="E38" s="20">
        <f>[1]Лист1!C36</f>
        <v>180</v>
      </c>
      <c r="F38" s="77">
        <v>10.17</v>
      </c>
      <c r="G38" s="20">
        <f>[1]Лист1!G36</f>
        <v>91.8</v>
      </c>
      <c r="H38" s="18">
        <f>[1]Лист1!D36</f>
        <v>5.04</v>
      </c>
      <c r="I38" s="18">
        <f>[1]Лист1!E36</f>
        <v>4.68</v>
      </c>
      <c r="J38" s="92">
        <f>[1]Лист1!F36</f>
        <v>7.36</v>
      </c>
    </row>
    <row r="39" spans="1:10" ht="15" thickBot="1">
      <c r="A39" s="14"/>
      <c r="B39" s="61" t="s">
        <v>28</v>
      </c>
      <c r="C39" s="93"/>
      <c r="D39" s="94" t="s">
        <v>34</v>
      </c>
      <c r="E39" s="20">
        <f>[1]Лист1!C37</f>
        <v>20</v>
      </c>
      <c r="F39" s="77">
        <v>1.28</v>
      </c>
      <c r="G39" s="20">
        <f>[1]Лист1!G37</f>
        <v>42</v>
      </c>
      <c r="H39" s="18">
        <f>[1]Лист1!D37</f>
        <v>0.94</v>
      </c>
      <c r="I39" s="18">
        <f>[1]Лист1!E37</f>
        <v>0.14000000000000001</v>
      </c>
      <c r="J39" s="92">
        <f>[1]Лист1!F37</f>
        <v>9.99</v>
      </c>
    </row>
    <row r="40" spans="1:10" ht="15" thickBot="1">
      <c r="A40" s="14"/>
      <c r="B40" s="31"/>
      <c r="C40" s="79"/>
      <c r="D40" s="95"/>
      <c r="E40" s="96"/>
      <c r="F40" s="81"/>
      <c r="G40" s="96"/>
      <c r="H40" s="96"/>
      <c r="I40" s="96"/>
      <c r="J40" s="97"/>
    </row>
    <row r="41" spans="1:10" ht="15" thickBot="1">
      <c r="A41" s="55"/>
      <c r="B41" s="73"/>
      <c r="C41" s="56"/>
      <c r="D41" s="57"/>
      <c r="E41" s="58"/>
      <c r="F41" s="59">
        <v>264.82</v>
      </c>
      <c r="G41" s="59">
        <f>SUM(G38:G40)</f>
        <v>133.80000000000001</v>
      </c>
      <c r="H41" s="59">
        <f>SUM(H38:H40)</f>
        <v>5.98</v>
      </c>
      <c r="I41" s="59">
        <f>SUM(I38:I40)</f>
        <v>4.8199999999999994</v>
      </c>
      <c r="J41" s="60">
        <f>SUM(J38:J40)</f>
        <v>17.350000000000001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2025-02-11T13:26:45Z</dcterms:modified>
</cp:coreProperties>
</file>