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J41" s="1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G24" s="1"/>
  <c r="E15"/>
  <c r="C15"/>
  <c r="J12"/>
  <c r="I12"/>
  <c r="H12"/>
  <c r="G12"/>
  <c r="E12"/>
  <c r="D12"/>
  <c r="C12"/>
  <c r="J11"/>
  <c r="I11"/>
  <c r="H11"/>
  <c r="H14" s="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H10" s="1"/>
  <c r="E5"/>
  <c r="D5"/>
  <c r="C5"/>
  <c r="J4"/>
  <c r="J10" s="1"/>
  <c r="I4"/>
  <c r="H4"/>
  <c r="E4"/>
  <c r="D4"/>
  <c r="C4"/>
  <c r="H41" l="1"/>
  <c r="J14"/>
  <c r="I30"/>
  <c r="I24"/>
  <c r="I14"/>
  <c r="J37"/>
  <c r="H30"/>
  <c r="I10"/>
  <c r="J24"/>
  <c r="G14"/>
  <c r="J30"/>
  <c r="G30"/>
  <c r="H37"/>
  <c r="I37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<sst xmlns="http://schemas.openxmlformats.org/spreadsheetml/2006/main" count="53" uniqueCount="39">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</sst>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8" workbookViewId="0">
      <selection activeCell="N50" sqref="N50"/>
    </sheetView>
  </sheetViews>
  <sheetFormatPr defaultRowHeight="14.5"/>
  <sheetData>
    <row r="1" spans="1:10" ht="15" thickBot="1">
      <c r="A1" s="27" t="s">
        <v>0</v>
      </c>
      <c r="B1" s="73" t="s">
        <v>1</v>
      </c>
      <c r="C1" s="74"/>
      <c r="D1" s="75"/>
      <c r="E1" s="35" t="s">
        <v>2</v>
      </c>
      <c r="F1" s="36"/>
      <c r="G1" s="35"/>
      <c r="H1" s="35"/>
      <c r="I1" s="55" t="s">
        <v>3</v>
      </c>
      <c r="J1" s="56"/>
    </row>
    <row r="2" spans="1:10" ht="15" thickBot="1">
      <c r="A2" s="3"/>
      <c r="B2" s="47"/>
      <c r="C2" s="47"/>
      <c r="D2" s="47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4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48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4"/>
      <c r="B5" s="52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48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4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48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4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48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4"/>
      <c r="B8" s="5"/>
      <c r="C8" s="5"/>
      <c r="D8" s="5" t="str">
        <f>[1]Лист1!B477</f>
        <v>Печенье</v>
      </c>
      <c r="E8" s="5">
        <f>[1]Лист1!C477</f>
        <v>10</v>
      </c>
      <c r="F8" s="48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4"/>
      <c r="B9" s="57"/>
      <c r="C9" s="22"/>
      <c r="D9" s="23"/>
      <c r="E9" s="24"/>
      <c r="F9" s="25"/>
      <c r="G9" s="24"/>
      <c r="H9" s="24"/>
      <c r="I9" s="24"/>
      <c r="J9" s="38"/>
    </row>
    <row r="10" spans="1:10" ht="15" thickBot="1">
      <c r="A10" s="39"/>
      <c r="B10" s="58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3" t="s">
        <v>17</v>
      </c>
      <c r="C11" s="43" t="str">
        <f>[1]Лист1!A479</f>
        <v>№271</v>
      </c>
      <c r="D11" s="63" t="str">
        <f>[1]Лист1!B479</f>
        <v>Чай с сахаром</v>
      </c>
      <c r="E11" s="63">
        <f>[1]Лист1!C479</f>
        <v>200</v>
      </c>
      <c r="F11" s="49">
        <v>1.03</v>
      </c>
      <c r="G11" s="63">
        <f>[1]Лист1!G479</f>
        <v>22</v>
      </c>
      <c r="H11" s="63">
        <f>[1]Лист1!D479</f>
        <v>0</v>
      </c>
      <c r="I11" s="63">
        <f>[1]Лист1!E479</f>
        <v>0</v>
      </c>
      <c r="J11" s="67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48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37">
        <f>[1]Лист1!F480</f>
        <v>14.3</v>
      </c>
    </row>
    <row r="13" spans="1:10" ht="15" thickBot="1">
      <c r="A13" s="45"/>
      <c r="B13" s="68"/>
      <c r="C13" s="46"/>
      <c r="D13" s="64"/>
      <c r="E13" s="46"/>
      <c r="F13" s="69"/>
      <c r="G13" s="62"/>
      <c r="H13" s="46"/>
      <c r="I13" s="46"/>
      <c r="J13" s="70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6" t="str">
        <f>[1]Лист1!A482</f>
        <v>№ 4</v>
      </c>
      <c r="D15" s="4" t="s">
        <v>23</v>
      </c>
      <c r="E15" s="50">
        <f>[1]Лист1!C482</f>
        <v>100</v>
      </c>
      <c r="F15" s="51">
        <v>1.66</v>
      </c>
      <c r="G15" s="50">
        <f>[1]Лист1!G482</f>
        <v>105</v>
      </c>
      <c r="H15" s="71">
        <f>[1]Лист1!D482</f>
        <v>0.9</v>
      </c>
      <c r="I15" s="71">
        <f>[1]Лист1!E482</f>
        <v>8.5</v>
      </c>
      <c r="J15" s="72">
        <f>[1]Лист1!F482</f>
        <v>2.21</v>
      </c>
    </row>
    <row r="16" spans="1:10">
      <c r="A16" s="2"/>
      <c r="B16" s="5" t="s">
        <v>24</v>
      </c>
      <c r="C16" s="66" t="str">
        <f>[1]Лист1!A484</f>
        <v>№ 43</v>
      </c>
      <c r="D16" s="7" t="s">
        <v>38</v>
      </c>
      <c r="E16" s="50">
        <f>[1]Лист1!C484</f>
        <v>250</v>
      </c>
      <c r="F16" s="51">
        <v>19.88</v>
      </c>
      <c r="G16" s="50">
        <f>[1]Лист1!G484</f>
        <v>162</v>
      </c>
      <c r="H16" s="71">
        <f>[1]Лист1!D484</f>
        <v>6.8</v>
      </c>
      <c r="I16" s="71">
        <f>[1]Лист1!E484</f>
        <v>7.74</v>
      </c>
      <c r="J16" s="72">
        <f>[1]Лист1!F484</f>
        <v>15.43</v>
      </c>
    </row>
    <row r="17" spans="1:10">
      <c r="A17" s="2"/>
      <c r="B17" s="40" t="s">
        <v>25</v>
      </c>
      <c r="C17" s="66" t="str">
        <f>[1]Лист1!A485</f>
        <v>№ 216</v>
      </c>
      <c r="D17" s="5" t="s">
        <v>26</v>
      </c>
      <c r="E17" s="50">
        <f>[1]Лист1!C485</f>
        <v>200</v>
      </c>
      <c r="F17" s="51">
        <v>7.25</v>
      </c>
      <c r="G17" s="50">
        <f>[1]Лист1!G485</f>
        <v>198</v>
      </c>
      <c r="H17" s="71">
        <f>[1]Лист1!D485</f>
        <v>4.26</v>
      </c>
      <c r="I17" s="71">
        <f>[1]Лист1!E485</f>
        <v>4.9000000000000004</v>
      </c>
      <c r="J17" s="72">
        <f>[1]Лист1!F485</f>
        <v>29.2</v>
      </c>
    </row>
    <row r="18" spans="1:10">
      <c r="A18" s="2"/>
      <c r="B18" s="40" t="s">
        <v>15</v>
      </c>
      <c r="C18" s="66" t="str">
        <f>[1]Лист1!A486</f>
        <v>№143</v>
      </c>
      <c r="D18" s="5" t="s">
        <v>36</v>
      </c>
      <c r="E18" s="50">
        <f>[1]Лист1!C486</f>
        <v>100</v>
      </c>
      <c r="F18" s="51">
        <v>27.19</v>
      </c>
      <c r="G18" s="50">
        <f>[1]Лист1!G486</f>
        <v>121</v>
      </c>
      <c r="H18" s="71">
        <f>[1]Лист1!D486</f>
        <v>10.36</v>
      </c>
      <c r="I18" s="71">
        <f>[1]Лист1!E486</f>
        <v>4.5999999999999996</v>
      </c>
      <c r="J18" s="72">
        <f>[1]Лист1!F486</f>
        <v>6.79</v>
      </c>
    </row>
    <row r="19" spans="1:10">
      <c r="A19" s="2"/>
      <c r="B19" s="40"/>
      <c r="C19" s="66" t="str">
        <f>[1]Лист1!A487</f>
        <v>№ 238</v>
      </c>
      <c r="D19" s="5" t="s">
        <v>27</v>
      </c>
      <c r="E19" s="50">
        <f>[1]Лист1!C487</f>
        <v>50</v>
      </c>
      <c r="F19" s="51">
        <v>4.18</v>
      </c>
      <c r="G19" s="50">
        <f>[1]Лист1!G487</f>
        <v>28</v>
      </c>
      <c r="H19" s="71">
        <f>[1]Лист1!D487</f>
        <v>0.27</v>
      </c>
      <c r="I19" s="71">
        <f>[1]Лист1!E487</f>
        <v>1.83</v>
      </c>
      <c r="J19" s="72">
        <f>[1]Лист1!F487</f>
        <v>2.62</v>
      </c>
    </row>
    <row r="20" spans="1:10">
      <c r="A20" s="2"/>
      <c r="B20" s="40" t="s">
        <v>28</v>
      </c>
      <c r="C20" s="66" t="str">
        <f>[1]Лист1!A488</f>
        <v>№ 255</v>
      </c>
      <c r="D20" s="7" t="s">
        <v>29</v>
      </c>
      <c r="E20" s="50">
        <f>[1]Лист1!C488</f>
        <v>180</v>
      </c>
      <c r="F20" s="51">
        <v>2.71</v>
      </c>
      <c r="G20" s="50">
        <f>[1]Лист1!G488</f>
        <v>72.3</v>
      </c>
      <c r="H20" s="71">
        <f>[1]Лист1!D488</f>
        <v>0.5</v>
      </c>
      <c r="I20" s="71">
        <f>[1]Лист1!E488</f>
        <v>0</v>
      </c>
      <c r="J20" s="72">
        <f>[1]Лист1!F488</f>
        <v>6</v>
      </c>
    </row>
    <row r="21" spans="1:10">
      <c r="A21" s="2"/>
      <c r="B21" s="40" t="s">
        <v>30</v>
      </c>
      <c r="C21" s="66"/>
      <c r="D21" s="7" t="s">
        <v>20</v>
      </c>
      <c r="E21" s="50">
        <f>[1]Лист1!C489</f>
        <v>40</v>
      </c>
      <c r="F21" s="51">
        <v>2.57</v>
      </c>
      <c r="G21" s="50">
        <f>[1]Лист1!G489</f>
        <v>85.6</v>
      </c>
      <c r="H21" s="71">
        <f>[1]Лист1!D489</f>
        <v>1.88</v>
      </c>
      <c r="I21" s="71">
        <f>[1]Лист1!E489</f>
        <v>0.28000000000000003</v>
      </c>
      <c r="J21" s="72">
        <f>[1]Лист1!F489</f>
        <v>19.98</v>
      </c>
    </row>
    <row r="22" spans="1:10">
      <c r="A22" s="2"/>
      <c r="B22" s="40" t="s">
        <v>30</v>
      </c>
      <c r="C22" s="66"/>
      <c r="D22" s="7" t="s">
        <v>19</v>
      </c>
      <c r="E22" s="50">
        <f>[1]Лист1!C490</f>
        <v>30</v>
      </c>
      <c r="F22" s="51">
        <v>1.71</v>
      </c>
      <c r="G22" s="50">
        <f>[1]Лист1!G490</f>
        <v>64.2</v>
      </c>
      <c r="H22" s="71">
        <f>[1]Лист1!D490</f>
        <v>1.4</v>
      </c>
      <c r="I22" s="71">
        <f>[1]Лист1!E490</f>
        <v>0.2</v>
      </c>
      <c r="J22" s="72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6"/>
      <c r="H23" s="46"/>
      <c r="I23" s="46"/>
      <c r="J23" s="62"/>
    </row>
    <row r="24" spans="1:10" ht="15" thickBot="1">
      <c r="A24" s="27"/>
      <c r="B24" s="28"/>
      <c r="C24" s="28"/>
      <c r="D24" s="29"/>
      <c r="E24" s="41"/>
      <c r="F24" s="42"/>
      <c r="G24" s="42">
        <f>SUM(G15:G23)</f>
        <v>836.1</v>
      </c>
      <c r="H24" s="42">
        <f>SUM(H15:H23)</f>
        <v>26.369999999999997</v>
      </c>
      <c r="I24" s="42">
        <f>SUM(I15:I23)</f>
        <v>28.05</v>
      </c>
      <c r="J24" s="54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48">
        <v>1.4</v>
      </c>
      <c r="G25" s="5">
        <f>[1]Лист1!G492</f>
        <v>123</v>
      </c>
      <c r="H25" s="65">
        <f>[1]Лист1!D492</f>
        <v>1.4</v>
      </c>
      <c r="I25" s="65">
        <f>[1]Лист1!E492</f>
        <v>7.08</v>
      </c>
      <c r="J25" s="5">
        <f>[1]Лист1!F492</f>
        <v>9.2200000000000006</v>
      </c>
    </row>
    <row r="26" spans="1:10">
      <c r="A26" s="2"/>
      <c r="B26" s="63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48">
        <v>4.42</v>
      </c>
      <c r="G26" s="5">
        <f>[1]Лист1!G493</f>
        <v>65.099999999999994</v>
      </c>
      <c r="H26" s="65">
        <f>[1]Лист1!D493</f>
        <v>1.4</v>
      </c>
      <c r="I26" s="65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48">
        <v>1.28</v>
      </c>
      <c r="G27" s="5">
        <f>[1]Лист1!G494</f>
        <v>85.6</v>
      </c>
      <c r="H27" s="65">
        <f>[1]Лист1!D494</f>
        <v>1.88</v>
      </c>
      <c r="I27" s="65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48">
        <v>21</v>
      </c>
      <c r="G28" s="5">
        <f>[1]Лист1!G495</f>
        <v>96</v>
      </c>
      <c r="H28" s="65">
        <f>[1]Лист1!D495</f>
        <v>0.82</v>
      </c>
      <c r="I28" s="65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59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3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3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3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3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3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4"/>
      <c r="D36" s="23"/>
      <c r="E36" s="24"/>
      <c r="F36" s="25"/>
      <c r="G36" s="24"/>
      <c r="H36" s="24"/>
      <c r="I36" s="24"/>
      <c r="J36" s="38"/>
    </row>
    <row r="37" spans="1:10" ht="15" thickBot="1">
      <c r="A37" s="27"/>
      <c r="B37" s="28"/>
      <c r="C37" s="39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3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3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0"/>
      <c r="E40" s="26"/>
      <c r="F40" s="48"/>
      <c r="G40" s="26"/>
      <c r="H40" s="26"/>
      <c r="I40" s="26"/>
      <c r="J40" s="61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2025-02-04T14:07:43Z</dcterms:modified>
</cp:coreProperties>
</file>