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J38"/>
  <c r="I38"/>
  <c r="H38"/>
  <c r="G38"/>
  <c r="E38"/>
  <c r="J35"/>
  <c r="I35"/>
  <c r="H35"/>
  <c r="G35"/>
  <c r="E35"/>
  <c r="J34"/>
  <c r="I34"/>
  <c r="H34"/>
  <c r="G34"/>
  <c r="E34"/>
  <c r="J33"/>
  <c r="I33"/>
  <c r="H33"/>
  <c r="G33"/>
  <c r="E33"/>
  <c r="J32"/>
  <c r="I32"/>
  <c r="H32"/>
  <c r="G32"/>
  <c r="E32"/>
  <c r="J31"/>
  <c r="I31"/>
  <c r="H31"/>
  <c r="G31"/>
  <c r="E31"/>
  <c r="J28"/>
  <c r="I28"/>
  <c r="H28"/>
  <c r="G28"/>
  <c r="E28"/>
  <c r="J27"/>
  <c r="I27"/>
  <c r="H27"/>
  <c r="G27"/>
  <c r="E27"/>
  <c r="J26"/>
  <c r="I26"/>
  <c r="H26"/>
  <c r="G26"/>
  <c r="E26"/>
  <c r="J25"/>
  <c r="I25"/>
  <c r="H25"/>
  <c r="G25"/>
  <c r="G30" s="1"/>
  <c r="E25"/>
  <c r="J22"/>
  <c r="I22"/>
  <c r="H22"/>
  <c r="G22"/>
  <c r="E22"/>
  <c r="J21"/>
  <c r="I21"/>
  <c r="H21"/>
  <c r="G21"/>
  <c r="E21"/>
  <c r="J20"/>
  <c r="I20"/>
  <c r="H20"/>
  <c r="G20"/>
  <c r="E20"/>
  <c r="J19"/>
  <c r="I19"/>
  <c r="H19"/>
  <c r="G19"/>
  <c r="E19"/>
  <c r="J18"/>
  <c r="I18"/>
  <c r="H18"/>
  <c r="H24" s="1"/>
  <c r="G18"/>
  <c r="E18"/>
  <c r="J17"/>
  <c r="I17"/>
  <c r="H17"/>
  <c r="G17"/>
  <c r="E17"/>
  <c r="J16"/>
  <c r="I16"/>
  <c r="H16"/>
  <c r="G16"/>
  <c r="E16"/>
  <c r="J15"/>
  <c r="I15"/>
  <c r="H15"/>
  <c r="G15"/>
  <c r="G24" s="1"/>
  <c r="E15"/>
  <c r="J12"/>
  <c r="J14" s="1"/>
  <c r="I12"/>
  <c r="H12"/>
  <c r="H14" s="1"/>
  <c r="G12"/>
  <c r="E12"/>
  <c r="J11"/>
  <c r="I11"/>
  <c r="I14" s="1"/>
  <c r="H11"/>
  <c r="G11"/>
  <c r="E11"/>
  <c r="J8"/>
  <c r="I8"/>
  <c r="H8"/>
  <c r="G8"/>
  <c r="E8"/>
  <c r="J7"/>
  <c r="I7"/>
  <c r="H7"/>
  <c r="G7"/>
  <c r="E7"/>
  <c r="J6"/>
  <c r="I6"/>
  <c r="H6"/>
  <c r="G6"/>
  <c r="E6"/>
  <c r="J5"/>
  <c r="I5"/>
  <c r="H5"/>
  <c r="G5"/>
  <c r="E5"/>
  <c r="J4"/>
  <c r="J10" s="1"/>
  <c r="I4"/>
  <c r="H4"/>
  <c r="G4"/>
  <c r="E4"/>
  <c r="H30" l="1"/>
  <c r="J37"/>
  <c r="H41"/>
  <c r="I10"/>
  <c r="G14"/>
  <c r="J24"/>
  <c r="J30"/>
  <c r="I37"/>
  <c r="G41"/>
  <c r="H10"/>
  <c r="I24"/>
  <c r="I30"/>
  <c r="H37"/>
  <c r="G10"/>
  <c r="G37"/>
  <c r="J41"/>
  <c r="I41"/>
</calcChain>
</file>

<file path=xl/sharedStrings.xml><?xml version="1.0" encoding="utf-8"?>
<sst xmlns="http://schemas.openxmlformats.org/spreadsheetml/2006/main" count="89" uniqueCount="73">
  <si>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</si>
  <si>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</si>
  <si>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</si>
  <si>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</si>
  <si>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</si>
  <si>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</si>
  <si>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</si>
  <si>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</si>
  <si>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</si>
  <si>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</si>
  <si>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</si>
  <si>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</si>
  <si>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</si>
  <si>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</si>
  <si>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</si>
  <si>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бутерброд</t>
  </si>
  <si>
    <t>Бутерброд с маслом</t>
  </si>
  <si>
    <t>гор.напиток</t>
  </si>
  <si>
    <t>№271</t>
  </si>
  <si>
    <t>Чай с сахаром</t>
  </si>
  <si>
    <t>хлеб</t>
  </si>
  <si>
    <t>Хлеб ржаной</t>
  </si>
  <si>
    <t>Печенье</t>
  </si>
  <si>
    <t>Завтрак 2</t>
  </si>
  <si>
    <t>№ 258</t>
  </si>
  <si>
    <t>Хлеб пшеничный</t>
  </si>
  <si>
    <t>Обед</t>
  </si>
  <si>
    <t>закуска</t>
  </si>
  <si>
    <t>1 блюдо</t>
  </si>
  <si>
    <t>гарнир</t>
  </si>
  <si>
    <t>№238</t>
  </si>
  <si>
    <t>Соус томатный</t>
  </si>
  <si>
    <t>напиток</t>
  </si>
  <si>
    <t>Компот из сухофруктов</t>
  </si>
  <si>
    <t xml:space="preserve">хлеб </t>
  </si>
  <si>
    <t>Полдник</t>
  </si>
  <si>
    <t>Сок</t>
  </si>
  <si>
    <t>фрукт</t>
  </si>
  <si>
    <t>Ужин</t>
  </si>
  <si>
    <t>Ужин 2</t>
  </si>
  <si>
    <t>кисломол.</t>
  </si>
  <si>
    <t>№ 245</t>
  </si>
  <si>
    <t xml:space="preserve">Кефир </t>
  </si>
  <si>
    <t xml:space="preserve">                                                   2д</t>
  </si>
  <si>
    <t>Зор.блюдо</t>
  </si>
  <si>
    <t>№ 124</t>
  </si>
  <si>
    <t>Зпеканка из творога с повидлом</t>
  </si>
  <si>
    <t>№9</t>
  </si>
  <si>
    <t>Морковь тертая с маслом</t>
  </si>
  <si>
    <t>Гор.напиток</t>
  </si>
  <si>
    <t>№243</t>
  </si>
  <si>
    <t>Какао с молоком</t>
  </si>
  <si>
    <t>Закуска</t>
  </si>
  <si>
    <t>№22</t>
  </si>
  <si>
    <t>Салат из свеклы с чесноком</t>
  </si>
  <si>
    <t>№60</t>
  </si>
  <si>
    <t>Уха со взбитым яйцом</t>
  </si>
  <si>
    <t>Гарнир</t>
  </si>
  <si>
    <t>№ 60</t>
  </si>
  <si>
    <t>Рагу из овощей</t>
  </si>
  <si>
    <t>Гор.блюдо</t>
  </si>
  <si>
    <t>№ 84</t>
  </si>
  <si>
    <t>Суфле из печени</t>
  </si>
  <si>
    <t>№255</t>
  </si>
  <si>
    <t>№ 269</t>
  </si>
  <si>
    <t>Чай с молоком</t>
  </si>
  <si>
    <t>№ 243</t>
  </si>
  <si>
    <t xml:space="preserve">Фрукт </t>
  </si>
  <si>
    <t>№ 106</t>
  </si>
  <si>
    <t>Каша ячневая с маслом</t>
  </si>
  <si>
    <t>№ 200</t>
  </si>
  <si>
    <t>Котлета из птицы</t>
  </si>
  <si>
    <t>№ 189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</si>
</sst>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5" xfId="0" applyFill="1" applyBorder="1"/>
    <xf numFmtId="0" fontId="0" fillId="3" borderId="15" xfId="0" applyFill="1" applyBorder="1"/>
    <xf numFmtId="0" fontId="0" fillId="2" borderId="15" xfId="0" applyFont="1" applyFill="1" applyBorder="1"/>
    <xf numFmtId="0" fontId="0" fillId="2" borderId="17" xfId="0" applyFill="1" applyBorder="1"/>
    <xf numFmtId="0" fontId="0" fillId="2" borderId="19" xfId="0" applyFont="1" applyFill="1" applyBorder="1"/>
    <xf numFmtId="0" fontId="0" fillId="2" borderId="19" xfId="0" applyFill="1" applyBorder="1"/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1" xfId="0" applyFont="1" applyFill="1" applyBorder="1"/>
    <xf numFmtId="0" fontId="0" fillId="3" borderId="21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4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21" xfId="0" applyFill="1" applyBorder="1" applyProtection="1">
      <protection locked="0"/>
    </xf>
    <xf numFmtId="0" fontId="1" fillId="2" borderId="11" xfId="0" applyFont="1" applyFill="1" applyBorder="1"/>
    <xf numFmtId="0" fontId="0" fillId="3" borderId="14" xfId="0" applyFill="1" applyBorder="1"/>
    <xf numFmtId="0" fontId="0" fillId="2" borderId="18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/>
    <xf numFmtId="0" fontId="0" fillId="3" borderId="15" xfId="0" applyFill="1" applyBorder="1" applyAlignment="1">
      <alignment horizontal="right"/>
    </xf>
    <xf numFmtId="2" fontId="0" fillId="3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22" xfId="0" applyFill="1" applyBorder="1"/>
    <xf numFmtId="0" fontId="0" fillId="2" borderId="21" xfId="0" applyFont="1" applyFill="1" applyBorder="1" applyAlignment="1">
      <alignment horizontal="left"/>
    </xf>
    <xf numFmtId="0" fontId="0" fillId="2" borderId="31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0" fillId="2" borderId="34" xfId="0" applyFill="1" applyBorder="1"/>
    <xf numFmtId="2" fontId="0" fillId="3" borderId="6" xfId="0" applyNumberFormat="1" applyFill="1" applyBorder="1" applyProtection="1">
      <protection locked="0"/>
    </xf>
    <xf numFmtId="0" fontId="0" fillId="3" borderId="28" xfId="0" applyFill="1" applyBorder="1"/>
    <xf numFmtId="0" fontId="0" fillId="2" borderId="27" xfId="0" applyFill="1" applyBorder="1"/>
    <xf numFmtId="2" fontId="0" fillId="3" borderId="21" xfId="0" applyNumberFormat="1" applyFill="1" applyBorder="1" applyProtection="1">
      <protection locked="0"/>
    </xf>
    <xf numFmtId="164" fontId="0" fillId="3" borderId="18" xfId="0" applyNumberFormat="1" applyFill="1" applyBorder="1"/>
    <xf numFmtId="0" fontId="0" fillId="3" borderId="24" xfId="0" applyFill="1" applyBorder="1"/>
    <xf numFmtId="2" fontId="1" fillId="3" borderId="12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35" xfId="0" applyFill="1" applyBorder="1"/>
    <xf numFmtId="0" fontId="0" fillId="2" borderId="25" xfId="0" applyFill="1" applyBorder="1"/>
    <xf numFmtId="0" fontId="0" fillId="3" borderId="19" xfId="0" applyFill="1" applyBorder="1"/>
    <xf numFmtId="2" fontId="0" fillId="3" borderId="19" xfId="0" applyNumberFormat="1" applyFill="1" applyBorder="1" applyProtection="1">
      <protection locked="0"/>
    </xf>
    <xf numFmtId="164" fontId="0" fillId="3" borderId="26" xfId="0" applyNumberFormat="1" applyFill="1" applyBorder="1"/>
    <xf numFmtId="2" fontId="0" fillId="3" borderId="23" xfId="0" applyNumberFormat="1" applyFill="1" applyBorder="1" applyProtection="1">
      <protection locked="0"/>
    </xf>
    <xf numFmtId="0" fontId="0" fillId="2" borderId="13" xfId="0" applyFill="1" applyBorder="1"/>
    <xf numFmtId="0" fontId="0" fillId="2" borderId="36" xfId="0" applyFill="1" applyBorder="1"/>
    <xf numFmtId="164" fontId="0" fillId="2" borderId="19" xfId="0" applyNumberFormat="1" applyFill="1" applyBorder="1"/>
    <xf numFmtId="0" fontId="0" fillId="2" borderId="24" xfId="0" applyFill="1" applyBorder="1"/>
    <xf numFmtId="0" fontId="0" fillId="2" borderId="37" xfId="0" applyFill="1" applyBorder="1"/>
    <xf numFmtId="0" fontId="0" fillId="2" borderId="11" xfId="0" applyFill="1" applyBorder="1"/>
    <xf numFmtId="2" fontId="1" fillId="2" borderId="11" xfId="0" applyNumberFormat="1" applyFont="1" applyFill="1" applyBorder="1"/>
    <xf numFmtId="0" fontId="1" fillId="2" borderId="12" xfId="0" applyFont="1" applyFill="1" applyBorder="1"/>
    <xf numFmtId="164" fontId="0" fillId="2" borderId="26" xfId="0" applyNumberFormat="1" applyFill="1" applyBorder="1"/>
    <xf numFmtId="2" fontId="1" fillId="2" borderId="12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44">
          <cell r="C44" t="str">
            <v>150/10</v>
          </cell>
          <cell r="D44">
            <v>21.1</v>
          </cell>
          <cell r="E44">
            <v>11.2</v>
          </cell>
          <cell r="F44">
            <v>21.3</v>
          </cell>
          <cell r="G44">
            <v>296</v>
          </cell>
        </row>
        <row r="45">
          <cell r="C45">
            <v>90</v>
          </cell>
          <cell r="D45">
            <v>0.9</v>
          </cell>
          <cell r="E45">
            <v>1.2</v>
          </cell>
          <cell r="F45">
            <v>6.1</v>
          </cell>
          <cell r="G45">
            <v>45.1</v>
          </cell>
        </row>
        <row r="46">
          <cell r="C46">
            <v>200</v>
          </cell>
          <cell r="D46">
            <v>0</v>
          </cell>
          <cell r="E46">
            <v>0</v>
          </cell>
          <cell r="F46">
            <v>8</v>
          </cell>
          <cell r="G46">
            <v>22</v>
          </cell>
        </row>
        <row r="47">
          <cell r="C47">
            <v>30</v>
          </cell>
          <cell r="D47">
            <v>1.4</v>
          </cell>
          <cell r="E47">
            <v>0.2</v>
          </cell>
          <cell r="F47">
            <v>14</v>
          </cell>
          <cell r="G47">
            <v>64.2</v>
          </cell>
        </row>
        <row r="48">
          <cell r="C48">
            <v>30</v>
          </cell>
          <cell r="D48">
            <v>1.4</v>
          </cell>
          <cell r="E48">
            <v>0.2</v>
          </cell>
          <cell r="F48">
            <v>14</v>
          </cell>
          <cell r="G48">
            <v>64.2</v>
          </cell>
        </row>
        <row r="50">
          <cell r="C50">
            <v>200</v>
          </cell>
          <cell r="D50">
            <v>3.43</v>
          </cell>
          <cell r="E50">
            <v>3.93</v>
          </cell>
          <cell r="F50">
            <v>16.399999999999999</v>
          </cell>
          <cell r="G50">
            <v>93.2</v>
          </cell>
        </row>
        <row r="51">
          <cell r="C51">
            <v>20</v>
          </cell>
          <cell r="D51">
            <v>0.94</v>
          </cell>
          <cell r="E51">
            <v>0.14000000000000001</v>
          </cell>
          <cell r="F51">
            <v>9.99</v>
          </cell>
          <cell r="G51">
            <v>42</v>
          </cell>
        </row>
        <row r="53">
          <cell r="C53">
            <v>100</v>
          </cell>
          <cell r="D53">
            <v>1.4</v>
          </cell>
          <cell r="E53">
            <v>7.08</v>
          </cell>
          <cell r="F53">
            <v>9.2200000000000006</v>
          </cell>
          <cell r="G53">
            <v>123</v>
          </cell>
        </row>
        <row r="54">
          <cell r="C54">
            <v>250</v>
          </cell>
          <cell r="D54">
            <v>6</v>
          </cell>
          <cell r="E54">
            <v>3.42</v>
          </cell>
          <cell r="F54">
            <v>11.52</v>
          </cell>
          <cell r="G54">
            <v>112</v>
          </cell>
        </row>
        <row r="55">
          <cell r="C55">
            <v>200</v>
          </cell>
          <cell r="D55">
            <v>4.84</v>
          </cell>
          <cell r="E55">
            <v>8.1999999999999993</v>
          </cell>
          <cell r="F55">
            <v>29.5</v>
          </cell>
          <cell r="G55">
            <v>202</v>
          </cell>
        </row>
        <row r="56">
          <cell r="C56">
            <v>100</v>
          </cell>
          <cell r="D56">
            <v>13.3</v>
          </cell>
          <cell r="E56">
            <v>8.1999999999999993</v>
          </cell>
          <cell r="F56">
            <v>5.3</v>
          </cell>
          <cell r="G56">
            <v>161</v>
          </cell>
        </row>
        <row r="57">
          <cell r="C57">
            <v>50</v>
          </cell>
          <cell r="D57">
            <v>0.27</v>
          </cell>
          <cell r="E57">
            <v>1.83</v>
          </cell>
          <cell r="F57">
            <v>2.62</v>
          </cell>
          <cell r="G57">
            <v>28</v>
          </cell>
        </row>
        <row r="58">
          <cell r="C58">
            <v>180</v>
          </cell>
          <cell r="D58">
            <v>0.5</v>
          </cell>
          <cell r="E58">
            <v>0</v>
          </cell>
          <cell r="F58">
            <v>6</v>
          </cell>
          <cell r="G58">
            <v>72.3</v>
          </cell>
        </row>
        <row r="59">
          <cell r="C59">
            <v>30</v>
          </cell>
          <cell r="D59">
            <v>1.4</v>
          </cell>
          <cell r="E59">
            <v>0.2</v>
          </cell>
          <cell r="F59">
            <v>14</v>
          </cell>
          <cell r="G59">
            <v>64.2</v>
          </cell>
        </row>
        <row r="60">
          <cell r="C60">
            <v>30</v>
          </cell>
          <cell r="D60">
            <v>1.4</v>
          </cell>
          <cell r="E60">
            <v>0.2</v>
          </cell>
          <cell r="F60">
            <v>14</v>
          </cell>
          <cell r="G60">
            <v>64.2</v>
          </cell>
        </row>
        <row r="62">
          <cell r="C62">
            <v>200</v>
          </cell>
          <cell r="D62">
            <v>1.4</v>
          </cell>
          <cell r="E62">
            <v>1.6</v>
          </cell>
          <cell r="F62">
            <v>10.3</v>
          </cell>
          <cell r="G62">
            <v>65.099999999999994</v>
          </cell>
        </row>
        <row r="63">
          <cell r="C63" t="str">
            <v>40//10</v>
          </cell>
          <cell r="D63">
            <v>1.92</v>
          </cell>
          <cell r="E63">
            <v>8.1999999999999993</v>
          </cell>
          <cell r="F63">
            <v>19</v>
          </cell>
          <cell r="G63">
            <v>159.4</v>
          </cell>
        </row>
        <row r="64">
          <cell r="C64">
            <v>185</v>
          </cell>
          <cell r="D64">
            <v>0.82</v>
          </cell>
          <cell r="E64">
            <v>0</v>
          </cell>
          <cell r="F64">
            <v>23.3</v>
          </cell>
          <cell r="G64">
            <v>96</v>
          </cell>
        </row>
        <row r="65">
          <cell r="C65">
            <v>10</v>
          </cell>
          <cell r="D65">
            <v>0.9</v>
          </cell>
          <cell r="E65">
            <v>0.95</v>
          </cell>
          <cell r="F65">
            <v>5.8</v>
          </cell>
          <cell r="G65">
            <v>42</v>
          </cell>
        </row>
        <row r="67">
          <cell r="C67">
            <v>200</v>
          </cell>
          <cell r="D67">
            <v>4.33</v>
          </cell>
          <cell r="E67">
            <v>5.2</v>
          </cell>
          <cell r="F67">
            <v>21.2</v>
          </cell>
          <cell r="G67">
            <v>152</v>
          </cell>
        </row>
        <row r="68">
          <cell r="C68">
            <v>100</v>
          </cell>
          <cell r="D68">
            <v>10.5</v>
          </cell>
          <cell r="E68">
            <v>8.8000000000000007</v>
          </cell>
          <cell r="F68">
            <v>9</v>
          </cell>
          <cell r="G68">
            <v>170</v>
          </cell>
        </row>
        <row r="69">
          <cell r="C69">
            <v>200</v>
          </cell>
          <cell r="D69">
            <v>0</v>
          </cell>
          <cell r="E69">
            <v>0</v>
          </cell>
          <cell r="F69">
            <v>10</v>
          </cell>
          <cell r="G69">
            <v>87</v>
          </cell>
        </row>
        <row r="70">
          <cell r="C70">
            <v>20</v>
          </cell>
          <cell r="D70">
            <v>0.94</v>
          </cell>
          <cell r="E70">
            <v>0.14000000000000001</v>
          </cell>
          <cell r="F70">
            <v>9.99</v>
          </cell>
          <cell r="G70">
            <v>42</v>
          </cell>
        </row>
        <row r="71">
          <cell r="C71">
            <v>20</v>
          </cell>
          <cell r="D71">
            <v>0.94</v>
          </cell>
          <cell r="E71">
            <v>0.14000000000000001</v>
          </cell>
          <cell r="F71">
            <v>9.99</v>
          </cell>
          <cell r="G71">
            <v>42</v>
          </cell>
        </row>
        <row r="73">
          <cell r="C73">
            <v>180</v>
          </cell>
          <cell r="D73">
            <v>5.04</v>
          </cell>
          <cell r="E73">
            <v>4.68</v>
          </cell>
          <cell r="F73">
            <v>7.36</v>
          </cell>
          <cell r="G73">
            <v>91.8</v>
          </cell>
        </row>
        <row r="74">
          <cell r="C74">
            <v>20</v>
          </cell>
          <cell r="D74">
            <v>0.94</v>
          </cell>
          <cell r="E74">
            <v>0.14000000000000001</v>
          </cell>
          <cell r="F74">
            <v>9.99</v>
          </cell>
          <cell r="G7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34" workbookViewId="0">
      <selection activeCell="M38" sqref="M38"/>
    </sheetView>
  </sheetViews>
  <sheetFormatPr defaultRowHeight="14.5"/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/>
    </row>
    <row r="2" spans="1:10" ht="15" thickBot="1">
      <c r="A2" s="8"/>
      <c r="B2" s="9"/>
      <c r="C2" s="9"/>
      <c r="D2" s="9" t="s">
        <v>43</v>
      </c>
      <c r="E2" s="9"/>
      <c r="F2" s="9"/>
      <c r="G2" s="9"/>
      <c r="H2" s="9"/>
      <c r="I2" s="9"/>
      <c r="J2" s="10"/>
    </row>
    <row r="3" spans="1:10" ht="15" thickBot="1">
      <c r="A3" s="30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>
      <c r="A4" s="8" t="s">
        <v>14</v>
      </c>
      <c r="B4" s="23" t="s">
        <v>44</v>
      </c>
      <c r="C4" s="34" t="s">
        <v>45</v>
      </c>
      <c r="D4" s="23" t="s">
        <v>46</v>
      </c>
      <c r="E4" s="35" t="str">
        <f>[1]Лист1!C44</f>
        <v>150/10</v>
      </c>
      <c r="F4" s="36">
        <v>52.36</v>
      </c>
      <c r="G4" s="35">
        <f>[1]Лист1!G44</f>
        <v>296</v>
      </c>
      <c r="H4" s="35">
        <f>[1]Лист1!D44</f>
        <v>21.1</v>
      </c>
      <c r="I4" s="35">
        <f>[1]Лист1!E44</f>
        <v>11.2</v>
      </c>
      <c r="J4" s="35">
        <f>[1]Лист1!F44</f>
        <v>21.3</v>
      </c>
    </row>
    <row r="5" spans="1:10">
      <c r="A5" s="8"/>
      <c r="B5" s="37" t="s">
        <v>27</v>
      </c>
      <c r="C5" s="14" t="s">
        <v>47</v>
      </c>
      <c r="D5" s="11" t="s">
        <v>48</v>
      </c>
      <c r="E5" s="35">
        <f>[1]Лист1!C45</f>
        <v>90</v>
      </c>
      <c r="F5" s="36">
        <v>0.42</v>
      </c>
      <c r="G5" s="35">
        <f>[1]Лист1!G45</f>
        <v>45.1</v>
      </c>
      <c r="H5" s="35">
        <f>[1]Лист1!D45</f>
        <v>0.9</v>
      </c>
      <c r="I5" s="35">
        <f>[1]Лист1!E45</f>
        <v>1.2</v>
      </c>
      <c r="J5" s="35">
        <f>[1]Лист1!F45</f>
        <v>6.1</v>
      </c>
    </row>
    <row r="6" spans="1:10">
      <c r="A6" s="8"/>
      <c r="B6" s="11" t="s">
        <v>17</v>
      </c>
      <c r="C6" s="14" t="s">
        <v>18</v>
      </c>
      <c r="D6" s="11" t="s">
        <v>19</v>
      </c>
      <c r="E6" s="35">
        <f>[1]Лист1!C46</f>
        <v>200</v>
      </c>
      <c r="F6" s="36">
        <v>1.03</v>
      </c>
      <c r="G6" s="35">
        <f>[1]Лист1!G46</f>
        <v>22</v>
      </c>
      <c r="H6" s="35">
        <f>[1]Лист1!D46</f>
        <v>0</v>
      </c>
      <c r="I6" s="35">
        <f>[1]Лист1!E46</f>
        <v>0</v>
      </c>
      <c r="J6" s="35">
        <f>[1]Лист1!F46</f>
        <v>8</v>
      </c>
    </row>
    <row r="7" spans="1:10">
      <c r="A7" s="8"/>
      <c r="B7" s="24" t="s">
        <v>20</v>
      </c>
      <c r="C7" s="38" t="s">
        <v>24</v>
      </c>
      <c r="D7" s="39" t="s">
        <v>25</v>
      </c>
      <c r="E7" s="35">
        <f>[1]Лист1!C47</f>
        <v>30</v>
      </c>
      <c r="F7" s="36">
        <v>1.92</v>
      </c>
      <c r="G7" s="35">
        <f>[1]Лист1!G47</f>
        <v>64.2</v>
      </c>
      <c r="H7" s="35">
        <f>[1]Лист1!D47</f>
        <v>1.4</v>
      </c>
      <c r="I7" s="35">
        <f>[1]Лист1!E47</f>
        <v>0.2</v>
      </c>
      <c r="J7" s="35">
        <f>[1]Лист1!F47</f>
        <v>14</v>
      </c>
    </row>
    <row r="8" spans="1:10">
      <c r="A8" s="40"/>
      <c r="B8" s="11" t="s">
        <v>20</v>
      </c>
      <c r="C8" s="14"/>
      <c r="D8" s="13" t="s">
        <v>21</v>
      </c>
      <c r="E8" s="35">
        <f>[1]Лист1!C48</f>
        <v>30</v>
      </c>
      <c r="F8" s="36">
        <v>1.71</v>
      </c>
      <c r="G8" s="35">
        <f>[1]Лист1!G48</f>
        <v>64.2</v>
      </c>
      <c r="H8" s="35">
        <f>[1]Лист1!D48</f>
        <v>1.4</v>
      </c>
      <c r="I8" s="35">
        <f>[1]Лист1!E48</f>
        <v>0.2</v>
      </c>
      <c r="J8" s="35">
        <f>[1]Лист1!F48</f>
        <v>14</v>
      </c>
    </row>
    <row r="9" spans="1:10" ht="15" thickBot="1">
      <c r="A9" s="8"/>
      <c r="B9" s="41"/>
      <c r="C9" s="41"/>
      <c r="D9" s="42"/>
      <c r="E9" s="43"/>
      <c r="F9" s="44"/>
      <c r="G9" s="45"/>
      <c r="H9" s="45"/>
      <c r="I9" s="45"/>
      <c r="J9" s="45"/>
    </row>
    <row r="10" spans="1:10" ht="15" thickBot="1">
      <c r="A10" s="46"/>
      <c r="B10" s="47"/>
      <c r="C10" s="47"/>
      <c r="D10" s="48"/>
      <c r="E10" s="21"/>
      <c r="F10" s="22"/>
      <c r="G10" s="49">
        <f>SUM(G4:G9)</f>
        <v>491.5</v>
      </c>
      <c r="H10" s="49">
        <f>SUM(H4:H9)</f>
        <v>24.799999999999997</v>
      </c>
      <c r="I10" s="49">
        <f>SUM(I4:I9)</f>
        <v>12.799999999999997</v>
      </c>
      <c r="J10" s="50">
        <f>SUM(J4:J9)</f>
        <v>63.4</v>
      </c>
    </row>
    <row r="11" spans="1:10" ht="15" thickBot="1">
      <c r="A11" s="1" t="s">
        <v>23</v>
      </c>
      <c r="B11" s="25" t="s">
        <v>49</v>
      </c>
      <c r="C11" s="51" t="s">
        <v>50</v>
      </c>
      <c r="D11" s="11" t="s">
        <v>51</v>
      </c>
      <c r="E11" s="12">
        <f>[1]Лист1!C50</f>
        <v>200</v>
      </c>
      <c r="F11" s="52">
        <v>7.53</v>
      </c>
      <c r="G11" s="12">
        <f>[1]Лист1!G50</f>
        <v>93.2</v>
      </c>
      <c r="H11" s="12">
        <f>[1]Лист1!D50</f>
        <v>3.43</v>
      </c>
      <c r="I11" s="12">
        <f>[1]Лист1!E50</f>
        <v>3.93</v>
      </c>
      <c r="J11" s="53">
        <f>[1]Лист1!F50</f>
        <v>16.399999999999999</v>
      </c>
    </row>
    <row r="12" spans="1:10">
      <c r="A12" s="8"/>
      <c r="B12" s="37" t="s">
        <v>20</v>
      </c>
      <c r="C12" s="14" t="s">
        <v>24</v>
      </c>
      <c r="D12" s="39" t="s">
        <v>25</v>
      </c>
      <c r="E12" s="12">
        <f>[1]Лист1!C51</f>
        <v>20</v>
      </c>
      <c r="F12" s="52">
        <v>1.28</v>
      </c>
      <c r="G12" s="12">
        <f>[1]Лист1!G51</f>
        <v>42</v>
      </c>
      <c r="H12" s="12">
        <f>[1]Лист1!D51</f>
        <v>0.94</v>
      </c>
      <c r="I12" s="12">
        <f>[1]Лист1!E51</f>
        <v>0.14000000000000001</v>
      </c>
      <c r="J12" s="53">
        <f>[1]Лист1!F51</f>
        <v>9.99</v>
      </c>
    </row>
    <row r="13" spans="1:10" ht="15" thickBot="1">
      <c r="A13" s="8"/>
      <c r="B13" s="26"/>
      <c r="C13" s="54"/>
      <c r="D13" s="39"/>
      <c r="E13" s="20"/>
      <c r="F13" s="55"/>
      <c r="G13" s="56"/>
      <c r="H13" s="20"/>
      <c r="I13" s="20"/>
      <c r="J13" s="57"/>
    </row>
    <row r="14" spans="1:10" ht="15" thickBot="1">
      <c r="A14" s="46"/>
      <c r="B14" s="47"/>
      <c r="C14" s="47"/>
      <c r="D14" s="48"/>
      <c r="E14" s="17"/>
      <c r="F14" s="18"/>
      <c r="G14" s="18">
        <f>SUM(G11:G13)</f>
        <v>135.19999999999999</v>
      </c>
      <c r="H14" s="18">
        <f>SUM(H11:H13)</f>
        <v>4.37</v>
      </c>
      <c r="I14" s="18">
        <f>SUM(I11:I13)</f>
        <v>4.07</v>
      </c>
      <c r="J14" s="58">
        <f>SUM(J11:J13)</f>
        <v>26.39</v>
      </c>
    </row>
    <row r="15" spans="1:10">
      <c r="A15" s="8" t="s">
        <v>26</v>
      </c>
      <c r="B15" s="23" t="s">
        <v>52</v>
      </c>
      <c r="C15" s="34" t="s">
        <v>53</v>
      </c>
      <c r="D15" s="23" t="s">
        <v>54</v>
      </c>
      <c r="E15" s="12">
        <f>[1]Лист1!C53</f>
        <v>100</v>
      </c>
      <c r="F15" s="36">
        <v>1.4</v>
      </c>
      <c r="G15" s="12">
        <f>[1]Лист1!G53</f>
        <v>123</v>
      </c>
      <c r="H15" s="28">
        <f>[1]Лист1!D53</f>
        <v>1.4</v>
      </c>
      <c r="I15" s="28">
        <f>[1]Лист1!E53</f>
        <v>7.08</v>
      </c>
      <c r="J15" s="59">
        <f>[1]Лист1!F53</f>
        <v>9.2200000000000006</v>
      </c>
    </row>
    <row r="16" spans="1:10">
      <c r="A16" s="8"/>
      <c r="B16" s="11" t="s">
        <v>28</v>
      </c>
      <c r="C16" s="14" t="s">
        <v>55</v>
      </c>
      <c r="D16" s="11" t="s">
        <v>56</v>
      </c>
      <c r="E16" s="12">
        <f>[1]Лист1!C54</f>
        <v>250</v>
      </c>
      <c r="F16" s="36">
        <v>15.24</v>
      </c>
      <c r="G16" s="12">
        <f>[1]Лист1!G54</f>
        <v>112</v>
      </c>
      <c r="H16" s="28">
        <f>[1]Лист1!D54</f>
        <v>6</v>
      </c>
      <c r="I16" s="28">
        <f>[1]Лист1!E54</f>
        <v>3.42</v>
      </c>
      <c r="J16" s="59">
        <f>[1]Лист1!F54</f>
        <v>11.52</v>
      </c>
    </row>
    <row r="17" spans="1:10">
      <c r="A17" s="8"/>
      <c r="B17" s="11" t="s">
        <v>57</v>
      </c>
      <c r="C17" s="14" t="s">
        <v>58</v>
      </c>
      <c r="D17" s="11" t="s">
        <v>59</v>
      </c>
      <c r="E17" s="12">
        <f>[1]Лист1!C55</f>
        <v>200</v>
      </c>
      <c r="F17" s="36">
        <v>7.03</v>
      </c>
      <c r="G17" s="12">
        <f>[1]Лист1!G55</f>
        <v>202</v>
      </c>
      <c r="H17" s="28">
        <f>[1]Лист1!D55</f>
        <v>4.84</v>
      </c>
      <c r="I17" s="28">
        <f>[1]Лист1!E55</f>
        <v>8.1999999999999993</v>
      </c>
      <c r="J17" s="59">
        <f>[1]Лист1!F55</f>
        <v>29.5</v>
      </c>
    </row>
    <row r="18" spans="1:10">
      <c r="A18" s="8"/>
      <c r="B18" s="11" t="s">
        <v>60</v>
      </c>
      <c r="C18" s="14" t="s">
        <v>61</v>
      </c>
      <c r="D18" s="11" t="s">
        <v>62</v>
      </c>
      <c r="E18" s="12">
        <f>[1]Лист1!C56</f>
        <v>100</v>
      </c>
      <c r="F18" s="36">
        <v>44.54</v>
      </c>
      <c r="G18" s="12">
        <f>[1]Лист1!G56</f>
        <v>161</v>
      </c>
      <c r="H18" s="28">
        <f>[1]Лист1!D56</f>
        <v>13.3</v>
      </c>
      <c r="I18" s="28">
        <f>[1]Лист1!E56</f>
        <v>8.1999999999999993</v>
      </c>
      <c r="J18" s="59">
        <f>[1]Лист1!F56</f>
        <v>5.3</v>
      </c>
    </row>
    <row r="19" spans="1:10">
      <c r="A19" s="8"/>
      <c r="B19" s="11"/>
      <c r="C19" s="14" t="s">
        <v>30</v>
      </c>
      <c r="D19" s="11" t="s">
        <v>31</v>
      </c>
      <c r="E19" s="12">
        <f>[1]Лист1!C57</f>
        <v>50</v>
      </c>
      <c r="F19" s="36">
        <v>4.18</v>
      </c>
      <c r="G19" s="12">
        <f>[1]Лист1!G57</f>
        <v>28</v>
      </c>
      <c r="H19" s="28">
        <f>[1]Лист1!D57</f>
        <v>0.27</v>
      </c>
      <c r="I19" s="28">
        <f>[1]Лист1!E57</f>
        <v>1.83</v>
      </c>
      <c r="J19" s="59">
        <f>[1]Лист1!F57</f>
        <v>2.62</v>
      </c>
    </row>
    <row r="20" spans="1:10">
      <c r="A20" s="8"/>
      <c r="B20" s="11" t="s">
        <v>32</v>
      </c>
      <c r="C20" s="14" t="s">
        <v>63</v>
      </c>
      <c r="D20" s="13" t="s">
        <v>33</v>
      </c>
      <c r="E20" s="12">
        <f>[1]Лист1!C58</f>
        <v>180</v>
      </c>
      <c r="F20" s="36">
        <v>2.71</v>
      </c>
      <c r="G20" s="12">
        <f>[1]Лист1!G58</f>
        <v>72.3</v>
      </c>
      <c r="H20" s="28">
        <f>[1]Лист1!D58</f>
        <v>0.5</v>
      </c>
      <c r="I20" s="28">
        <f>[1]Лист1!E58</f>
        <v>0</v>
      </c>
      <c r="J20" s="59">
        <f>[1]Лист1!F58</f>
        <v>6</v>
      </c>
    </row>
    <row r="21" spans="1:10">
      <c r="A21" s="8"/>
      <c r="B21" s="11" t="s">
        <v>34</v>
      </c>
      <c r="C21" s="38"/>
      <c r="D21" s="19" t="s">
        <v>25</v>
      </c>
      <c r="E21" s="12">
        <f>[1]Лист1!C59</f>
        <v>30</v>
      </c>
      <c r="F21" s="36">
        <v>1.92</v>
      </c>
      <c r="G21" s="12">
        <f>[1]Лист1!G59</f>
        <v>64.2</v>
      </c>
      <c r="H21" s="28">
        <f>[1]Лист1!D59</f>
        <v>1.4</v>
      </c>
      <c r="I21" s="28">
        <f>[1]Лист1!E59</f>
        <v>0.2</v>
      </c>
      <c r="J21" s="59">
        <f>[1]Лист1!F59</f>
        <v>14</v>
      </c>
    </row>
    <row r="22" spans="1:10">
      <c r="A22" s="8"/>
      <c r="B22" s="11" t="s">
        <v>34</v>
      </c>
      <c r="C22" s="60"/>
      <c r="D22" s="13" t="s">
        <v>21</v>
      </c>
      <c r="E22" s="12">
        <f>[1]Лист1!C60</f>
        <v>30</v>
      </c>
      <c r="F22" s="36">
        <v>1.71</v>
      </c>
      <c r="G22" s="12">
        <f>[1]Лист1!G60</f>
        <v>64.2</v>
      </c>
      <c r="H22" s="28">
        <f>[1]Лист1!D60</f>
        <v>1.4</v>
      </c>
      <c r="I22" s="28">
        <f>[1]Лист1!E60</f>
        <v>0.2</v>
      </c>
      <c r="J22" s="59">
        <f>[1]Лист1!F60</f>
        <v>14</v>
      </c>
    </row>
    <row r="23" spans="1:10" ht="15" thickBot="1">
      <c r="A23" s="8"/>
      <c r="B23" s="41"/>
      <c r="C23" s="61"/>
      <c r="D23" s="15"/>
      <c r="E23" s="62"/>
      <c r="F23" s="63"/>
      <c r="G23" s="62"/>
      <c r="H23" s="62"/>
      <c r="I23" s="62"/>
      <c r="J23" s="64"/>
    </row>
    <row r="24" spans="1:10" ht="15" thickBot="1">
      <c r="A24" s="46"/>
      <c r="B24" s="47"/>
      <c r="C24" s="47"/>
      <c r="D24" s="48"/>
      <c r="E24" s="17"/>
      <c r="F24" s="18"/>
      <c r="G24" s="18">
        <f>SUM(G15:G23)</f>
        <v>826.7</v>
      </c>
      <c r="H24" s="18">
        <f>SUM(H15:H23)</f>
        <v>29.109999999999996</v>
      </c>
      <c r="I24" s="18">
        <f>SUM(I15:I23)</f>
        <v>29.129999999999995</v>
      </c>
      <c r="J24" s="58">
        <f>SUM(J15:J23)</f>
        <v>92.16</v>
      </c>
    </row>
    <row r="25" spans="1:10" ht="15" thickBot="1">
      <c r="A25" s="1" t="s">
        <v>35</v>
      </c>
      <c r="B25" s="23" t="s">
        <v>32</v>
      </c>
      <c r="C25" s="38" t="s">
        <v>64</v>
      </c>
      <c r="D25" s="24" t="s">
        <v>65</v>
      </c>
      <c r="E25" s="20">
        <f>[1]Лист1!C62</f>
        <v>200</v>
      </c>
      <c r="F25" s="65">
        <v>4.18</v>
      </c>
      <c r="G25" s="20">
        <f>[1]Лист1!G62</f>
        <v>65.099999999999994</v>
      </c>
      <c r="H25" s="20">
        <f>[1]Лист1!D62</f>
        <v>1.4</v>
      </c>
      <c r="I25" s="20">
        <f>[1]Лист1!E62</f>
        <v>1.6</v>
      </c>
      <c r="J25" s="57">
        <f>[1]Лист1!F62</f>
        <v>10.3</v>
      </c>
    </row>
    <row r="26" spans="1:10" ht="15" thickBot="1">
      <c r="A26" s="8"/>
      <c r="B26" s="66" t="s">
        <v>15</v>
      </c>
      <c r="C26" s="11" t="s">
        <v>66</v>
      </c>
      <c r="D26" s="13" t="s">
        <v>16</v>
      </c>
      <c r="E26" s="20" t="str">
        <f>[1]Лист1!C63</f>
        <v>40//10</v>
      </c>
      <c r="F26" s="65">
        <v>13.04</v>
      </c>
      <c r="G26" s="20">
        <f>[1]Лист1!G63</f>
        <v>159.4</v>
      </c>
      <c r="H26" s="20">
        <f>[1]Лист1!D63</f>
        <v>1.92</v>
      </c>
      <c r="I26" s="20">
        <f>[1]Лист1!E63</f>
        <v>8.1999999999999993</v>
      </c>
      <c r="J26" s="57">
        <f>[1]Лист1!F63</f>
        <v>19</v>
      </c>
    </row>
    <row r="27" spans="1:10" ht="15" thickBot="1">
      <c r="A27" s="8"/>
      <c r="B27" s="26" t="s">
        <v>37</v>
      </c>
      <c r="C27" s="14"/>
      <c r="D27" s="11" t="s">
        <v>67</v>
      </c>
      <c r="E27" s="20">
        <f>[1]Лист1!C64</f>
        <v>185</v>
      </c>
      <c r="F27" s="65">
        <v>21</v>
      </c>
      <c r="G27" s="20">
        <f>[1]Лист1!G64</f>
        <v>96</v>
      </c>
      <c r="H27" s="20">
        <f>[1]Лист1!D64</f>
        <v>0.82</v>
      </c>
      <c r="I27" s="20">
        <f>[1]Лист1!E64</f>
        <v>0</v>
      </c>
      <c r="J27" s="57">
        <f>[1]Лист1!F64</f>
        <v>23.3</v>
      </c>
    </row>
    <row r="28" spans="1:10">
      <c r="A28" s="8"/>
      <c r="B28" s="26"/>
      <c r="C28" s="38"/>
      <c r="D28" s="24" t="s">
        <v>22</v>
      </c>
      <c r="E28" s="20">
        <f>[1]Лист1!C65</f>
        <v>10</v>
      </c>
      <c r="F28" s="65">
        <v>1.7</v>
      </c>
      <c r="G28" s="20">
        <f>[1]Лист1!G65</f>
        <v>42</v>
      </c>
      <c r="H28" s="20">
        <f>[1]Лист1!D65</f>
        <v>0.9</v>
      </c>
      <c r="I28" s="20">
        <f>[1]Лист1!E65</f>
        <v>0.95</v>
      </c>
      <c r="J28" s="57">
        <f>[1]Лист1!F65</f>
        <v>5.8</v>
      </c>
    </row>
    <row r="29" spans="1:10" ht="15" thickBot="1">
      <c r="A29" s="67"/>
      <c r="B29" s="26"/>
      <c r="C29" s="54"/>
      <c r="D29" s="24"/>
      <c r="E29" s="16"/>
      <c r="F29" s="44"/>
      <c r="G29" s="68"/>
      <c r="H29" s="24"/>
      <c r="I29" s="24"/>
      <c r="J29" s="69"/>
    </row>
    <row r="30" spans="1:10" ht="15" thickBot="1">
      <c r="A30" s="46"/>
      <c r="B30" s="47"/>
      <c r="C30" s="70"/>
      <c r="D30" s="71"/>
      <c r="E30" s="27"/>
      <c r="F30" s="22"/>
      <c r="G30" s="72">
        <f>SUM(G25:G29)</f>
        <v>362.5</v>
      </c>
      <c r="H30" s="27">
        <f>SUM(H25:H29)</f>
        <v>5.04</v>
      </c>
      <c r="I30" s="27">
        <f>SUM(I25:I29)</f>
        <v>10.749999999999998</v>
      </c>
      <c r="J30" s="73">
        <f>SUM(J25:J29)</f>
        <v>58.4</v>
      </c>
    </row>
    <row r="31" spans="1:10">
      <c r="A31" s="8"/>
      <c r="B31" s="23" t="s">
        <v>29</v>
      </c>
      <c r="C31" s="51" t="s">
        <v>68</v>
      </c>
      <c r="D31" s="11" t="s">
        <v>69</v>
      </c>
      <c r="E31" s="12">
        <f>[1]Лист1!C67</f>
        <v>200</v>
      </c>
      <c r="F31" s="36">
        <v>5.24</v>
      </c>
      <c r="G31" s="12">
        <f>[1]Лист1!G67</f>
        <v>152</v>
      </c>
      <c r="H31" s="12">
        <f>[1]Лист1!D67</f>
        <v>4.33</v>
      </c>
      <c r="I31" s="12">
        <f>[1]Лист1!E67</f>
        <v>5.2</v>
      </c>
      <c r="J31" s="12">
        <f>[1]Лист1!F67</f>
        <v>21.2</v>
      </c>
    </row>
    <row r="32" spans="1:10">
      <c r="A32" s="8"/>
      <c r="B32" s="11" t="s">
        <v>60</v>
      </c>
      <c r="C32" s="14" t="s">
        <v>70</v>
      </c>
      <c r="D32" s="11" t="s">
        <v>71</v>
      </c>
      <c r="E32" s="12">
        <f>[1]Лист1!C68</f>
        <v>100</v>
      </c>
      <c r="F32" s="36">
        <v>31.32</v>
      </c>
      <c r="G32" s="12">
        <f>[1]Лист1!G68</f>
        <v>170</v>
      </c>
      <c r="H32" s="12">
        <f>[1]Лист1!D68</f>
        <v>10.5</v>
      </c>
      <c r="I32" s="12">
        <f>[1]Лист1!E68</f>
        <v>8.8000000000000007</v>
      </c>
      <c r="J32" s="12">
        <f>[1]Лист1!F68</f>
        <v>9</v>
      </c>
    </row>
    <row r="33" spans="1:10">
      <c r="A33" s="8" t="s">
        <v>38</v>
      </c>
      <c r="B33" s="11" t="s">
        <v>32</v>
      </c>
      <c r="C33" s="14" t="s">
        <v>72</v>
      </c>
      <c r="D33" s="11" t="s">
        <v>36</v>
      </c>
      <c r="E33" s="12">
        <f>[1]Лист1!C69</f>
        <v>200</v>
      </c>
      <c r="F33" s="36">
        <v>9</v>
      </c>
      <c r="G33" s="12">
        <f>[1]Лист1!G69</f>
        <v>87</v>
      </c>
      <c r="H33" s="12">
        <f>[1]Лист1!D69</f>
        <v>0</v>
      </c>
      <c r="I33" s="12">
        <f>[1]Лист1!E69</f>
        <v>0</v>
      </c>
      <c r="J33" s="12">
        <f>[1]Лист1!F69</f>
        <v>10</v>
      </c>
    </row>
    <row r="34" spans="1:10">
      <c r="A34" s="8"/>
      <c r="B34" s="11" t="s">
        <v>34</v>
      </c>
      <c r="C34" s="14"/>
      <c r="D34" s="13" t="s">
        <v>25</v>
      </c>
      <c r="E34" s="12">
        <f>[1]Лист1!C70</f>
        <v>20</v>
      </c>
      <c r="F34" s="36">
        <v>1.28</v>
      </c>
      <c r="G34" s="12">
        <f>[1]Лист1!G70</f>
        <v>42</v>
      </c>
      <c r="H34" s="12">
        <f>[1]Лист1!D70</f>
        <v>0.94</v>
      </c>
      <c r="I34" s="12">
        <f>[1]Лист1!E70</f>
        <v>0.14000000000000001</v>
      </c>
      <c r="J34" s="12">
        <f>[1]Лист1!F70</f>
        <v>9.99</v>
      </c>
    </row>
    <row r="35" spans="1:10">
      <c r="A35" s="8"/>
      <c r="B35" s="37" t="s">
        <v>34</v>
      </c>
      <c r="C35" s="14"/>
      <c r="D35" s="13" t="s">
        <v>21</v>
      </c>
      <c r="E35" s="12">
        <f>[1]Лист1!C71</f>
        <v>20</v>
      </c>
      <c r="F35" s="36">
        <v>1.71</v>
      </c>
      <c r="G35" s="12">
        <f>[1]Лист1!G71</f>
        <v>42</v>
      </c>
      <c r="H35" s="12">
        <f>[1]Лист1!D71</f>
        <v>0.94</v>
      </c>
      <c r="I35" s="12">
        <f>[1]Лист1!E71</f>
        <v>0.14000000000000001</v>
      </c>
      <c r="J35" s="12">
        <f>[1]Лист1!F71</f>
        <v>9.99</v>
      </c>
    </row>
    <row r="36" spans="1:10" ht="15" thickBot="1">
      <c r="A36" s="8"/>
      <c r="B36" s="41"/>
      <c r="C36" s="61"/>
      <c r="D36" s="15"/>
      <c r="E36" s="16"/>
      <c r="F36" s="44"/>
      <c r="G36" s="16"/>
      <c r="H36" s="16"/>
      <c r="I36" s="16"/>
      <c r="J36" s="74"/>
    </row>
    <row r="37" spans="1:10" ht="15" thickBot="1">
      <c r="A37" s="46"/>
      <c r="B37" s="47"/>
      <c r="C37" s="47"/>
      <c r="D37" s="48"/>
      <c r="E37" s="21"/>
      <c r="F37" s="22"/>
      <c r="G37" s="22">
        <f>SUM(G31:G36)</f>
        <v>493</v>
      </c>
      <c r="H37" s="22">
        <f>SUM(H31:H36)</f>
        <v>16.71</v>
      </c>
      <c r="I37" s="22">
        <f>SUM(I31:I36)</f>
        <v>14.280000000000001</v>
      </c>
      <c r="J37" s="75">
        <f>SUM(J31:J36)</f>
        <v>60.180000000000007</v>
      </c>
    </row>
    <row r="38" spans="1:10">
      <c r="A38" s="8" t="s">
        <v>39</v>
      </c>
      <c r="B38" s="23" t="s">
        <v>40</v>
      </c>
      <c r="C38" s="14" t="s">
        <v>41</v>
      </c>
      <c r="D38" s="11" t="s">
        <v>42</v>
      </c>
      <c r="E38" s="12">
        <f>[1]Лист1!C73</f>
        <v>180</v>
      </c>
      <c r="F38" s="36">
        <v>11.5</v>
      </c>
      <c r="G38" s="12">
        <f>[1]Лист1!G73</f>
        <v>91.8</v>
      </c>
      <c r="H38" s="12">
        <f>[1]Лист1!D73</f>
        <v>5.04</v>
      </c>
      <c r="I38" s="12">
        <f>[1]Лист1!E73</f>
        <v>4.68</v>
      </c>
      <c r="J38" s="53">
        <f>[1]Лист1!F73</f>
        <v>7.36</v>
      </c>
    </row>
    <row r="39" spans="1:10" ht="15" thickBot="1">
      <c r="A39" s="14"/>
      <c r="B39" s="23" t="s">
        <v>20</v>
      </c>
      <c r="C39" s="76"/>
      <c r="D39" s="29" t="s">
        <v>25</v>
      </c>
      <c r="E39" s="12">
        <f>[1]Лист1!C74</f>
        <v>20</v>
      </c>
      <c r="F39" s="36">
        <v>1.28</v>
      </c>
      <c r="G39" s="12">
        <f>[1]Лист1!G74</f>
        <v>42</v>
      </c>
      <c r="H39" s="12">
        <f>[1]Лист1!D74</f>
        <v>0.94</v>
      </c>
      <c r="I39" s="12">
        <f>[1]Лист1!E74</f>
        <v>0.14000000000000001</v>
      </c>
      <c r="J39" s="53">
        <f>[1]Лист1!F74</f>
        <v>9.99</v>
      </c>
    </row>
    <row r="40" spans="1:10" ht="15" thickBot="1">
      <c r="A40" s="8"/>
      <c r="B40" s="16"/>
      <c r="C40" s="26"/>
      <c r="D40" s="77"/>
      <c r="E40" s="78"/>
      <c r="F40" s="55"/>
      <c r="G40" s="78"/>
      <c r="H40" s="20"/>
      <c r="I40" s="20"/>
      <c r="J40" s="57"/>
    </row>
    <row r="41" spans="1:10" ht="15" thickBot="1">
      <c r="A41" s="46"/>
      <c r="B41" s="71"/>
      <c r="C41" s="47"/>
      <c r="D41" s="48"/>
      <c r="E41" s="21"/>
      <c r="F41" s="22">
        <v>246.29</v>
      </c>
      <c r="G41" s="22">
        <f>SUM(G38:G40)</f>
        <v>133.80000000000001</v>
      </c>
      <c r="H41" s="22">
        <f>SUM(H38:H40)</f>
        <v>5.98</v>
      </c>
      <c r="I41" s="22">
        <f>SUM(I38:I40)</f>
        <v>4.8199999999999994</v>
      </c>
      <c r="J41" s="75">
        <f>SUM(J38:J40)</f>
        <v>17.350000000000001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2025-01-20T14:17:43Z</dcterms:modified>
</cp:coreProperties>
</file>