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H37" s="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I30" s="1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G17"/>
  <c r="G24" s="1"/>
  <c r="E17"/>
  <c r="D17"/>
  <c r="C17"/>
  <c r="J16"/>
  <c r="J24" s="1"/>
  <c r="I16"/>
  <c r="I24" s="1"/>
  <c r="H16"/>
  <c r="G16"/>
  <c r="E16"/>
  <c r="D16"/>
  <c r="C16"/>
  <c r="J15"/>
  <c r="I15"/>
  <c r="H15"/>
  <c r="G15"/>
  <c r="E15"/>
  <c r="D15"/>
  <c r="C15"/>
  <c r="J12"/>
  <c r="I12"/>
  <c r="H12"/>
  <c r="H14" s="1"/>
  <c r="G12"/>
  <c r="E12"/>
  <c r="D12"/>
  <c r="J11"/>
  <c r="J14" s="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H10" s="1"/>
  <c r="G5"/>
  <c r="E5"/>
  <c r="D5"/>
  <c r="C5"/>
  <c r="J4"/>
  <c r="J10" s="1"/>
  <c r="I4"/>
  <c r="H4"/>
  <c r="G4"/>
  <c r="G10" s="1"/>
  <c r="E4"/>
  <c r="D4"/>
  <c r="C4"/>
  <c r="H30" l="1"/>
  <c r="H24"/>
  <c r="I10"/>
  <c r="J30"/>
  <c r="I37"/>
  <c r="J37"/>
  <c r="G41"/>
  <c r="I41"/>
  <c r="G14"/>
  <c r="G37"/>
  <c r="J41"/>
  <c r="H41"/>
  <c r="G30"/>
</calcChain>
</file>

<file path=xl/sharedStrings.xml><?xml version="1.0" encoding="utf-8"?>
<sst xmlns="http://schemas.openxmlformats.org/spreadsheetml/2006/main" count="47" uniqueCount="34">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</sst>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40" workbookViewId="0">
      <selection activeCell="A44" sqref="A44"/>
    </sheetView>
  </sheetViews>
  <sheetFormatPr defaultRowHeight="14.5"/>
  <cols>
    <col min="4" max="4" width="29.0898437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[1]Лист1!A356</f>
        <v>№ 44</v>
      </c>
      <c r="D4" s="4" t="str">
        <f>[1]Лист1!B356</f>
        <v>Суп молочный с  манной крупой</v>
      </c>
      <c r="E4" s="66">
        <f>[1]Лист1!C356</f>
        <v>250</v>
      </c>
      <c r="F4" s="56">
        <v>13.92</v>
      </c>
      <c r="G4" s="66">
        <f>[1]Лист1!G356</f>
        <v>185</v>
      </c>
      <c r="H4" s="66">
        <f>[1]Лист1!D356</f>
        <v>6.18</v>
      </c>
      <c r="I4" s="66">
        <f>[1]Лист1!E356</f>
        <v>6.58</v>
      </c>
      <c r="J4" s="66">
        <f>[1]Лист1!F356</f>
        <v>23.28</v>
      </c>
    </row>
    <row r="5" spans="1:10">
      <c r="A5" s="52"/>
      <c r="B5" s="67" t="s">
        <v>16</v>
      </c>
      <c r="C5" s="57" t="str">
        <f>[1]Лист1!A357</f>
        <v>№345</v>
      </c>
      <c r="D5" s="4" t="str">
        <f>[1]Лист1!B357</f>
        <v>Бутерброд с маслом</v>
      </c>
      <c r="E5" s="68" t="str">
        <f>[1]Лист1!C357</f>
        <v>20//10</v>
      </c>
      <c r="F5" s="56">
        <v>11.75</v>
      </c>
      <c r="G5" s="66">
        <f>[1]Лист1!G357</f>
        <v>130</v>
      </c>
      <c r="H5" s="66">
        <f>[1]Лист1!D357</f>
        <v>0.99</v>
      </c>
      <c r="I5" s="66">
        <f>[1]Лист1!E357</f>
        <v>7.62</v>
      </c>
      <c r="J5" s="66">
        <f>[1]Лист1!F357</f>
        <v>9.52</v>
      </c>
    </row>
    <row r="6" spans="1:10">
      <c r="A6" s="52"/>
      <c r="B6" s="69" t="s">
        <v>17</v>
      </c>
      <c r="C6" s="57" t="str">
        <f>[1]Лист1!A358</f>
        <v>№ 258</v>
      </c>
      <c r="D6" s="4" t="str">
        <f>[1]Лист1!B358</f>
        <v>Кофейный напиток с молоком</v>
      </c>
      <c r="E6" s="66">
        <f>[1]Лист1!C358</f>
        <v>200</v>
      </c>
      <c r="F6" s="56">
        <v>4.42</v>
      </c>
      <c r="G6" s="66">
        <f>[1]Лист1!G358</f>
        <v>65.099999999999994</v>
      </c>
      <c r="H6" s="66">
        <f>[1]Лист1!D358</f>
        <v>1.4</v>
      </c>
      <c r="I6" s="66">
        <f>[1]Лист1!E358</f>
        <v>1.6</v>
      </c>
      <c r="J6" s="66">
        <f>[1]Лист1!F358</f>
        <v>10.3</v>
      </c>
    </row>
    <row r="7" spans="1:10">
      <c r="A7" s="52"/>
      <c r="B7" s="69" t="s">
        <v>18</v>
      </c>
      <c r="C7" s="57"/>
      <c r="D7" s="4" t="str">
        <f>[1]Лист1!B359</f>
        <v>Хлеб ржаной</v>
      </c>
      <c r="E7" s="66">
        <f>[1]Лист1!C359</f>
        <v>30</v>
      </c>
      <c r="F7" s="56">
        <v>1.92</v>
      </c>
      <c r="G7" s="66">
        <f>[1]Лист1!G359</f>
        <v>64.2</v>
      </c>
      <c r="H7" s="66">
        <f>[1]Лист1!D359</f>
        <v>1.4</v>
      </c>
      <c r="I7" s="66">
        <f>[1]Лист1!E359</f>
        <v>0.2</v>
      </c>
      <c r="J7" s="66">
        <f>[1]Лист1!F359</f>
        <v>14</v>
      </c>
    </row>
    <row r="8" spans="1:10">
      <c r="A8" s="52"/>
      <c r="B8" s="69"/>
      <c r="C8" s="57"/>
      <c r="D8" s="4" t="str">
        <f>[1]Лист1!B360</f>
        <v>Печенье</v>
      </c>
      <c r="E8" s="66">
        <f>[1]Лист1!C360</f>
        <v>10</v>
      </c>
      <c r="F8" s="56">
        <v>1.7</v>
      </c>
      <c r="G8" s="66">
        <f>[1]Лист1!G360</f>
        <v>42</v>
      </c>
      <c r="H8" s="66">
        <f>[1]Лист1!D360</f>
        <v>0.9</v>
      </c>
      <c r="I8" s="66">
        <f>[1]Лист1!E360</f>
        <v>0.95</v>
      </c>
      <c r="J8" s="66">
        <f>[1]Лист1!F360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[1]Лист1!A362</f>
        <v>№247</v>
      </c>
      <c r="D11" s="4" t="str">
        <f>[1]Лист1!B362</f>
        <v>Кисель</v>
      </c>
      <c r="E11" s="4">
        <f>[1]Лист1!C362</f>
        <v>200</v>
      </c>
      <c r="F11" s="44">
        <v>2.92</v>
      </c>
      <c r="G11" s="4">
        <f>[1]Лист1!G362</f>
        <v>87.1</v>
      </c>
      <c r="H11" s="4">
        <f>[1]Лист1!D362</f>
        <v>1.36</v>
      </c>
      <c r="I11" s="4">
        <f>[1]Лист1!E362</f>
        <v>0</v>
      </c>
      <c r="J11" s="4">
        <f>[1]Лист1!F362</f>
        <v>23</v>
      </c>
    </row>
    <row r="12" spans="1:10">
      <c r="A12" s="4"/>
      <c r="B12" s="21" t="s">
        <v>18</v>
      </c>
      <c r="C12" s="22"/>
      <c r="D12" s="4" t="str">
        <f>[1]Лист1!B363</f>
        <v>Хлеб пшеничный</v>
      </c>
      <c r="E12" s="4">
        <f>[1]Лист1!C363</f>
        <v>20</v>
      </c>
      <c r="F12" s="44">
        <v>1.28</v>
      </c>
      <c r="G12" s="4">
        <f>[1]Лист1!G363</f>
        <v>42</v>
      </c>
      <c r="H12" s="4">
        <f>[1]Лист1!D363</f>
        <v>0.94</v>
      </c>
      <c r="I12" s="4">
        <f>[1]Лист1!E363</f>
        <v>0.14000000000000001</v>
      </c>
      <c r="J12" s="4">
        <f>[1]Лист1!F363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tr">
        <f>[1]Лист1!A365</f>
        <v>№63</v>
      </c>
      <c r="D15" s="4" t="str">
        <f>[1]Лист1!B365</f>
        <v>Салат из моркови с сыром</v>
      </c>
      <c r="E15" s="4">
        <f>[1]Лист1!C365</f>
        <v>100</v>
      </c>
      <c r="F15" s="58">
        <v>12.1</v>
      </c>
      <c r="G15" s="55">
        <f>[1]Лист1!G365</f>
        <v>125.1</v>
      </c>
      <c r="H15" s="55">
        <f>[1]Лист1!D365</f>
        <v>6.2</v>
      </c>
      <c r="I15" s="55">
        <f>[1]Лист1!E365</f>
        <v>6.2</v>
      </c>
      <c r="J15" s="55">
        <f>[1]Лист1!F365</f>
        <v>5.6</v>
      </c>
    </row>
    <row r="16" spans="1:10">
      <c r="A16" s="2"/>
      <c r="B16" s="4" t="s">
        <v>21</v>
      </c>
      <c r="C16" s="6" t="str">
        <f>[1]Лист1!A366</f>
        <v>№ 27</v>
      </c>
      <c r="D16" s="4" t="str">
        <f>[1]Лист1!B366</f>
        <v>Борщ с капустой и картофелем</v>
      </c>
      <c r="E16" s="4">
        <f>[1]Лист1!C366</f>
        <v>250</v>
      </c>
      <c r="F16" s="58">
        <v>20.39</v>
      </c>
      <c r="G16" s="55">
        <f>[1]Лист1!G366</f>
        <v>136</v>
      </c>
      <c r="H16" s="55">
        <f>[1]Лист1!D366</f>
        <v>1.9</v>
      </c>
      <c r="I16" s="55">
        <f>[1]Лист1!E366</f>
        <v>6.66</v>
      </c>
      <c r="J16" s="55">
        <f>[1]Лист1!F366</f>
        <v>10.81</v>
      </c>
    </row>
    <row r="17" spans="1:10">
      <c r="A17" s="2"/>
      <c r="B17" s="4" t="s">
        <v>22</v>
      </c>
      <c r="C17" s="6" t="str">
        <f>[1]Лист1!A367</f>
        <v>№204</v>
      </c>
      <c r="D17" s="4" t="str">
        <f>[1]Лист1!B367</f>
        <v>Макаронные изделия отварные</v>
      </c>
      <c r="E17" s="4">
        <f>[1]Лист1!C367</f>
        <v>150</v>
      </c>
      <c r="F17" s="58">
        <v>6.77</v>
      </c>
      <c r="G17" s="55">
        <f>[1]Лист1!G367</f>
        <v>140</v>
      </c>
      <c r="H17" s="55">
        <f>[1]Лист1!D367</f>
        <v>5.52</v>
      </c>
      <c r="I17" s="55">
        <f>[1]Лист1!E367</f>
        <v>5.29</v>
      </c>
      <c r="J17" s="55">
        <f>[1]Лист1!F367</f>
        <v>21.3</v>
      </c>
    </row>
    <row r="18" spans="1:10">
      <c r="A18" s="2"/>
      <c r="B18" s="4" t="s">
        <v>15</v>
      </c>
      <c r="C18" s="6" t="s">
        <v>33</v>
      </c>
      <c r="D18" s="4" t="str">
        <f>[1]Лист1!B368</f>
        <v>Котлета из говядины</v>
      </c>
      <c r="E18" s="4">
        <f>[1]Лист1!C368</f>
        <v>100</v>
      </c>
      <c r="F18" s="58">
        <v>45.01</v>
      </c>
      <c r="G18" s="55">
        <f>[1]Лист1!G368</f>
        <v>193.1</v>
      </c>
      <c r="H18" s="55">
        <f>[1]Лист1!D368</f>
        <v>15.26</v>
      </c>
      <c r="I18" s="55">
        <f>[1]Лист1!E368</f>
        <v>16.739999999999998</v>
      </c>
      <c r="J18" s="55">
        <f>[1]Лист1!F368</f>
        <v>8.1999999999999993</v>
      </c>
    </row>
    <row r="19" spans="1:10">
      <c r="A19" s="2"/>
      <c r="B19" s="4"/>
      <c r="C19" s="6" t="str">
        <f>[1]Лист1!A369</f>
        <v>№ 238</v>
      </c>
      <c r="D19" s="4" t="str">
        <f>[1]Лист1!B369</f>
        <v>Соус томатный</v>
      </c>
      <c r="E19" s="4">
        <f>[1]Лист1!C369</f>
        <v>50</v>
      </c>
      <c r="F19" s="58">
        <v>4.18</v>
      </c>
      <c r="G19" s="55">
        <f>[1]Лист1!G369</f>
        <v>28</v>
      </c>
      <c r="H19" s="55">
        <f>[1]Лист1!D369</f>
        <v>0.27</v>
      </c>
      <c r="I19" s="55">
        <f>[1]Лист1!E369</f>
        <v>1.83</v>
      </c>
      <c r="J19" s="55">
        <f>[1]Лист1!F369</f>
        <v>2.62</v>
      </c>
    </row>
    <row r="20" spans="1:10">
      <c r="A20" s="2"/>
      <c r="B20" s="4" t="s">
        <v>23</v>
      </c>
      <c r="C20" s="6" t="str">
        <f>[1]Лист1!A370</f>
        <v>№ 255</v>
      </c>
      <c r="D20" s="4" t="str">
        <f>[1]Лист1!B370</f>
        <v>Компот из сухофруктов</v>
      </c>
      <c r="E20" s="4">
        <f>[1]Лист1!C370</f>
        <v>180</v>
      </c>
      <c r="F20" s="58">
        <v>2.71</v>
      </c>
      <c r="G20" s="55">
        <f>[1]Лист1!G370</f>
        <v>72.3</v>
      </c>
      <c r="H20" s="55">
        <f>[1]Лист1!D370</f>
        <v>0.5</v>
      </c>
      <c r="I20" s="55">
        <f>[1]Лист1!E370</f>
        <v>0</v>
      </c>
      <c r="J20" s="55">
        <f>[1]Лист1!F370</f>
        <v>6</v>
      </c>
    </row>
    <row r="21" spans="1:10">
      <c r="A21" s="2"/>
      <c r="B21" s="4" t="s">
        <v>24</v>
      </c>
      <c r="C21" s="6"/>
      <c r="D21" s="4" t="str">
        <f>[1]Лист1!B371</f>
        <v>Хлеб пшеничный</v>
      </c>
      <c r="E21" s="4">
        <f>[1]Лист1!C371</f>
        <v>40</v>
      </c>
      <c r="F21" s="58">
        <v>2.57</v>
      </c>
      <c r="G21" s="55">
        <f>[1]Лист1!G371</f>
        <v>85.6</v>
      </c>
      <c r="H21" s="55">
        <f>[1]Лист1!D371</f>
        <v>1.88</v>
      </c>
      <c r="I21" s="55">
        <f>[1]Лист1!E371</f>
        <v>0.28000000000000003</v>
      </c>
      <c r="J21" s="55">
        <f>[1]Лист1!F371</f>
        <v>19.98</v>
      </c>
    </row>
    <row r="22" spans="1:10">
      <c r="A22" s="2"/>
      <c r="B22" s="4" t="s">
        <v>24</v>
      </c>
      <c r="C22" s="6"/>
      <c r="D22" s="4" t="str">
        <f>[1]Лист1!B372</f>
        <v>Хлеб ржаной</v>
      </c>
      <c r="E22" s="4">
        <f>[1]Лист1!C372</f>
        <v>30</v>
      </c>
      <c r="F22" s="58">
        <v>1.71</v>
      </c>
      <c r="G22" s="55">
        <f>[1]Лист1!G372</f>
        <v>64.2</v>
      </c>
      <c r="H22" s="55">
        <f>[1]Лист1!D372</f>
        <v>1.4</v>
      </c>
      <c r="I22" s="55">
        <f>[1]Лист1!E372</f>
        <v>0.2</v>
      </c>
      <c r="J22" s="55">
        <f>[1]Лист1!F372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[1]Лист1!B374</f>
        <v>Сок</v>
      </c>
      <c r="E25" s="4">
        <f>[1]Лист1!C374</f>
        <v>200</v>
      </c>
      <c r="F25" s="56">
        <v>9</v>
      </c>
      <c r="G25" s="4">
        <f>[1]Лист1!G374</f>
        <v>87</v>
      </c>
      <c r="H25" s="4">
        <f>[1]Лист1!D374</f>
        <v>0</v>
      </c>
      <c r="I25" s="4">
        <f>[1]Лист1!E374</f>
        <v>0</v>
      </c>
      <c r="J25" s="4">
        <f>[1]Лист1!F374</f>
        <v>10</v>
      </c>
    </row>
    <row r="26" spans="1:10">
      <c r="A26" s="2"/>
      <c r="B26" s="47" t="s">
        <v>26</v>
      </c>
      <c r="C26" s="4" t="str">
        <f>[1]Лист1!A375</f>
        <v>№ 137</v>
      </c>
      <c r="D26" s="4" t="str">
        <f>[1]Лист1!B375</f>
        <v>Сырник из творога запеченный</v>
      </c>
      <c r="E26" s="4">
        <f>[1]Лист1!C375</f>
        <v>90</v>
      </c>
      <c r="F26" s="56">
        <v>29.2</v>
      </c>
      <c r="G26" s="4">
        <f>[1]Лист1!G375</f>
        <v>145</v>
      </c>
      <c r="H26" s="4">
        <f>[1]Лист1!D375</f>
        <v>12.9</v>
      </c>
      <c r="I26" s="4">
        <f>[1]Лист1!E375</f>
        <v>3.6</v>
      </c>
      <c r="J26" s="4">
        <f>[1]Лист1!F375</f>
        <v>17.899999999999999</v>
      </c>
    </row>
    <row r="27" spans="1:10">
      <c r="A27" s="2"/>
      <c r="B27" s="48" t="s">
        <v>18</v>
      </c>
      <c r="C27" s="4"/>
      <c r="D27" s="4" t="str">
        <f>[1]Лист1!B376</f>
        <v>Хлеб пшеничный</v>
      </c>
      <c r="E27" s="4">
        <f>[1]Лист1!C376</f>
        <v>20</v>
      </c>
      <c r="F27" s="56">
        <v>1.28</v>
      </c>
      <c r="G27" s="4">
        <f>[1]Лист1!G376</f>
        <v>42</v>
      </c>
      <c r="H27" s="4">
        <f>[1]Лист1!D376</f>
        <v>0.94</v>
      </c>
      <c r="I27" s="4">
        <f>[1]Лист1!E376</f>
        <v>0.14000000000000001</v>
      </c>
      <c r="J27" s="4">
        <f>[1]Лист1!F376</f>
        <v>9.99</v>
      </c>
    </row>
    <row r="28" spans="1:10">
      <c r="A28" s="4"/>
      <c r="B28" s="5" t="s">
        <v>27</v>
      </c>
      <c r="C28" s="4"/>
      <c r="D28" s="4" t="str">
        <f>[1]Лист1!B377</f>
        <v xml:space="preserve">Фрукт </v>
      </c>
      <c r="E28" s="4">
        <f>[1]Лист1!C377</f>
        <v>185</v>
      </c>
      <c r="F28" s="56">
        <v>21</v>
      </c>
      <c r="G28" s="4">
        <f>[1]Лист1!G377</f>
        <v>96</v>
      </c>
      <c r="H28" s="4">
        <f>[1]Лист1!D377</f>
        <v>0.82</v>
      </c>
      <c r="I28" s="4">
        <f>[1]Лист1!E377</f>
        <v>0</v>
      </c>
      <c r="J28" s="4">
        <f>[1]Лист1!F377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[1]Лист1!B379</f>
        <v>Картофель тушеный</v>
      </c>
      <c r="E31" s="4">
        <f>[1]Лист1!C379</f>
        <v>200</v>
      </c>
      <c r="F31" s="58">
        <v>6.24</v>
      </c>
      <c r="G31" s="4">
        <f>[1]Лист1!G379</f>
        <v>168.1</v>
      </c>
      <c r="H31" s="4">
        <f>[1]Лист1!D379</f>
        <v>4.12</v>
      </c>
      <c r="I31" s="78">
        <f>[1]Лист1!E379</f>
        <v>4.0999999999999996</v>
      </c>
      <c r="J31" s="4">
        <f>[1]Лист1!F379</f>
        <v>20.399999999999999</v>
      </c>
    </row>
    <row r="32" spans="1:10">
      <c r="A32" s="2"/>
      <c r="B32" s="4" t="s">
        <v>15</v>
      </c>
      <c r="C32" s="14" t="str">
        <f>[1]Лист1!A380</f>
        <v>№ 153</v>
      </c>
      <c r="D32" s="14" t="str">
        <f>[1]Лист1!B380</f>
        <v>Рыба, тушенная в сметанном соусе</v>
      </c>
      <c r="E32" s="4" t="str">
        <f>[1]Лист1!C380</f>
        <v>100/70</v>
      </c>
      <c r="F32" s="58">
        <v>34.72</v>
      </c>
      <c r="G32" s="4">
        <f>[1]Лист1!G380</f>
        <v>196</v>
      </c>
      <c r="H32" s="4">
        <f>[1]Лист1!D380</f>
        <v>17.7</v>
      </c>
      <c r="I32" s="78">
        <f>[1]Лист1!E380</f>
        <v>14.3</v>
      </c>
      <c r="J32" s="4">
        <f>[1]Лист1!F380</f>
        <v>5.61</v>
      </c>
    </row>
    <row r="33" spans="1:10">
      <c r="A33" s="2"/>
      <c r="B33" s="4" t="s">
        <v>17</v>
      </c>
      <c r="C33" s="14" t="str">
        <f>[1]Лист1!A381</f>
        <v>№271</v>
      </c>
      <c r="D33" s="14" t="str">
        <f>[1]Лист1!B381</f>
        <v>Чай с сахаром</v>
      </c>
      <c r="E33" s="4">
        <f>[1]Лист1!C381</f>
        <v>200</v>
      </c>
      <c r="F33" s="58">
        <v>1.03</v>
      </c>
      <c r="G33" s="4">
        <f>[1]Лист1!G381</f>
        <v>22</v>
      </c>
      <c r="H33" s="4">
        <f>[1]Лист1!D381</f>
        <v>0</v>
      </c>
      <c r="I33" s="78">
        <f>[1]Лист1!E381</f>
        <v>0</v>
      </c>
      <c r="J33" s="4">
        <f>[1]Лист1!F381</f>
        <v>8</v>
      </c>
    </row>
    <row r="34" spans="1:10">
      <c r="A34" s="2"/>
      <c r="B34" s="4" t="s">
        <v>18</v>
      </c>
      <c r="C34" s="14"/>
      <c r="D34" s="14" t="str">
        <f>[1]Лист1!B382</f>
        <v>Хлеб пшеничный</v>
      </c>
      <c r="E34" s="4">
        <f>[1]Лист1!C382</f>
        <v>30</v>
      </c>
      <c r="F34" s="58">
        <v>1.92</v>
      </c>
      <c r="G34" s="4">
        <f>[1]Лист1!G382</f>
        <v>64.2</v>
      </c>
      <c r="H34" s="4">
        <f>[1]Лист1!D382</f>
        <v>1.4</v>
      </c>
      <c r="I34" s="78">
        <f>[1]Лист1!E382</f>
        <v>0.2</v>
      </c>
      <c r="J34" s="4">
        <f>[1]Лист1!F382</f>
        <v>14</v>
      </c>
    </row>
    <row r="35" spans="1:10">
      <c r="A35" s="2"/>
      <c r="B35" s="16" t="s">
        <v>18</v>
      </c>
      <c r="C35" s="14"/>
      <c r="D35" s="14" t="str">
        <f>[1]Лист1!B383</f>
        <v>Хлеб ржаной</v>
      </c>
      <c r="E35" s="4">
        <f>[1]Лист1!C383</f>
        <v>20</v>
      </c>
      <c r="F35" s="58">
        <v>1.1399999999999999</v>
      </c>
      <c r="G35" s="4">
        <f>[1]Лист1!G383</f>
        <v>42</v>
      </c>
      <c r="H35" s="4">
        <f>[1]Лист1!D383</f>
        <v>0.94</v>
      </c>
      <c r="I35" s="78">
        <f>[1]Лист1!E383</f>
        <v>0.14000000000000001</v>
      </c>
      <c r="J35" s="4">
        <f>[1]Лист1!F383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[1]Лист1!A385</f>
        <v>№ 245</v>
      </c>
      <c r="D38" s="4" t="str">
        <f>[1]Лист1!B385</f>
        <v>Кефир</v>
      </c>
      <c r="E38" s="4">
        <f>[1]Лист1!C385</f>
        <v>180</v>
      </c>
      <c r="F38" s="56">
        <v>11.5</v>
      </c>
      <c r="G38" s="4">
        <f>[1]Лист1!G385</f>
        <v>91.8</v>
      </c>
      <c r="H38" s="4">
        <f>[1]Лист1!D385</f>
        <v>5.04</v>
      </c>
      <c r="I38" s="4">
        <f>[1]Лист1!E379</f>
        <v>4.0999999999999996</v>
      </c>
      <c r="J38" s="4">
        <f>[1]Лист1!F385</f>
        <v>7.36</v>
      </c>
    </row>
    <row r="39" spans="1:10">
      <c r="A39" s="2"/>
      <c r="B39" s="14" t="s">
        <v>18</v>
      </c>
      <c r="C39" s="4"/>
      <c r="D39" s="4" t="str">
        <f>[1]Лист1!B386</f>
        <v>Хлеб пшеничный</v>
      </c>
      <c r="E39" s="4">
        <f>[1]Лист1!C386</f>
        <v>20</v>
      </c>
      <c r="F39" s="56">
        <v>1.29</v>
      </c>
      <c r="G39" s="4">
        <f>[1]Лист1!G386</f>
        <v>42</v>
      </c>
      <c r="H39" s="4">
        <f>[1]Лист1!D386</f>
        <v>0.94</v>
      </c>
      <c r="I39" s="4">
        <f>[1]Лист1!E380</f>
        <v>14.3</v>
      </c>
      <c r="J39" s="4">
        <f>[1]Лист1!F386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263.83999999999997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2024-12-17T12:32:55Z</dcterms:modified>
</cp:coreProperties>
</file>