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J42" s="1"/>
  <c r="I39"/>
  <c r="I42" s="1"/>
  <c r="H39"/>
  <c r="G39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I26"/>
  <c r="H26"/>
  <c r="H31" s="1"/>
  <c r="G26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E4"/>
  <c r="D4"/>
  <c r="C4"/>
  <c r="G15" l="1"/>
  <c r="G10"/>
  <c r="H10"/>
  <c r="I15"/>
  <c r="J31"/>
  <c r="G42"/>
  <c r="I10"/>
  <c r="H15"/>
  <c r="J25"/>
  <c r="G25"/>
  <c r="G38"/>
  <c r="H38"/>
  <c r="I31"/>
  <c r="J38"/>
  <c r="H42"/>
  <c r="I25"/>
  <c r="G31"/>
  <c r="E15"/>
  <c r="J15"/>
  <c r="H25"/>
  <c r="I38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<sst xmlns="http://schemas.openxmlformats.org/spreadsheetml/2006/main" count="44" uniqueCount="33">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</sst>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4">
          <cell r="A84" t="str">
            <v>№ 44</v>
          </cell>
          <cell r="B84" t="str">
            <v>Суп молочный с  манной крупой</v>
          </cell>
          <cell r="C84">
            <v>250</v>
          </cell>
          <cell r="D84">
            <v>6.18</v>
          </cell>
          <cell r="E84">
            <v>6.58</v>
          </cell>
          <cell r="F84">
            <v>16.3</v>
          </cell>
          <cell r="G84">
            <v>185</v>
          </cell>
        </row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90">
          <cell r="A90" t="str">
            <v>№ 271</v>
          </cell>
          <cell r="B90" t="str">
            <v>Чай с сахаром</v>
          </cell>
          <cell r="C90">
            <v>200</v>
          </cell>
          <cell r="D90">
            <v>0</v>
          </cell>
          <cell r="E90">
            <v>0</v>
          </cell>
          <cell r="F90">
            <v>8</v>
          </cell>
          <cell r="G90">
            <v>22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3">
          <cell r="A93" t="str">
            <v>№ 1</v>
          </cell>
          <cell r="B93" t="str">
            <v>Винегрет овощной</v>
          </cell>
          <cell r="C93">
            <v>100</v>
          </cell>
          <cell r="D93">
            <v>1.26</v>
          </cell>
          <cell r="E93">
            <v>10.1</v>
          </cell>
          <cell r="F93">
            <v>8.32</v>
          </cell>
          <cell r="G93">
            <v>123.2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2">
          <cell r="A102" t="str">
            <v>№ 9</v>
          </cell>
          <cell r="B102" t="str">
            <v>Икра свекольная</v>
          </cell>
          <cell r="C102">
            <v>100</v>
          </cell>
          <cell r="D102">
            <v>1.6</v>
          </cell>
          <cell r="E102">
            <v>6.1</v>
          </cell>
          <cell r="F102">
            <v>10.199999999999999</v>
          </cell>
          <cell r="G102">
            <v>124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7">
          <cell r="A107" t="str">
            <v>№ 216</v>
          </cell>
          <cell r="B107" t="str">
            <v>Картофельное пюре</v>
          </cell>
          <cell r="C107">
            <v>200</v>
          </cell>
          <cell r="D107">
            <v>4.26</v>
          </cell>
          <cell r="E107">
            <v>4.9000000000000004</v>
          </cell>
          <cell r="F107">
            <v>29.2</v>
          </cell>
          <cell r="G107">
            <v>198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A113" t="str">
            <v>№ 245</v>
          </cell>
          <cell r="B113" t="str">
            <v>Кефир</v>
          </cell>
          <cell r="C113">
            <v>180</v>
          </cell>
          <cell r="D113">
            <v>5.04</v>
          </cell>
          <cell r="E113">
            <v>4.68</v>
          </cell>
          <cell r="F113">
            <v>7.36</v>
          </cell>
          <cell r="G113">
            <v>91.8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37" workbookViewId="0">
      <selection activeCell="L38" sqref="L38"/>
    </sheetView>
  </sheetViews>
  <sheetFormatPr defaultRowHeight="14.5"/>
  <cols>
    <col min="4" max="4" width="24.26953125" customWidth="1"/>
  </cols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[1]Лист1!A84</f>
        <v>№ 44</v>
      </c>
      <c r="D4" s="25" t="str">
        <f>[1]Лист1!B84</f>
        <v>Суп молочный с  манной крупой</v>
      </c>
      <c r="E4" s="31">
        <f>[1]Лист1!C84</f>
        <v>250</v>
      </c>
      <c r="F4" s="60">
        <v>13.92</v>
      </c>
      <c r="G4" s="31">
        <f>[1]Лист1!G84</f>
        <v>185</v>
      </c>
      <c r="H4" s="31">
        <f>[1]Лист1!D84</f>
        <v>6.18</v>
      </c>
      <c r="I4" s="31">
        <f>[1]Лист1!E84</f>
        <v>6.58</v>
      </c>
      <c r="J4" s="31">
        <f>[1]Лист1!F84</f>
        <v>16.3</v>
      </c>
    </row>
    <row r="5" spans="1:10">
      <c r="A5" s="2"/>
      <c r="B5" s="61"/>
      <c r="C5" s="59" t="str">
        <f>[1]Лист1!A85</f>
        <v>№345</v>
      </c>
      <c r="D5" s="25" t="str">
        <f>[1]Лист1!B85</f>
        <v>Бутерброд с маслом</v>
      </c>
      <c r="E5" s="31" t="str">
        <f>[1]Лист1!C85</f>
        <v>20//10</v>
      </c>
      <c r="F5" s="60">
        <v>11.75</v>
      </c>
      <c r="G5" s="31">
        <f>[1]Лист1!G85</f>
        <v>130</v>
      </c>
      <c r="H5" s="31">
        <f>[1]Лист1!D85</f>
        <v>0.99</v>
      </c>
      <c r="I5" s="31">
        <f>[1]Лист1!E85</f>
        <v>7.62</v>
      </c>
      <c r="J5" s="31">
        <f>[1]Лист1!F85</f>
        <v>9.52</v>
      </c>
    </row>
    <row r="6" spans="1:10">
      <c r="A6" s="2"/>
      <c r="B6" s="3" t="s">
        <v>16</v>
      </c>
      <c r="C6" s="59" t="str">
        <f>[1]Лист1!A86</f>
        <v>№ 269</v>
      </c>
      <c r="D6" s="25" t="str">
        <f>[1]Лист1!B86</f>
        <v>Чай с молоком</v>
      </c>
      <c r="E6" s="31">
        <f>[1]Лист1!C86</f>
        <v>200</v>
      </c>
      <c r="F6" s="60">
        <v>4.18</v>
      </c>
      <c r="G6" s="31">
        <f>[1]Лист1!G86</f>
        <v>65.099999999999994</v>
      </c>
      <c r="H6" s="31">
        <f>[1]Лист1!D86</f>
        <v>1.4</v>
      </c>
      <c r="I6" s="31">
        <f>[1]Лист1!E86</f>
        <v>1.6</v>
      </c>
      <c r="J6" s="31">
        <f>[1]Лист1!F86</f>
        <v>10.3</v>
      </c>
    </row>
    <row r="7" spans="1:10">
      <c r="A7" s="2"/>
      <c r="B7" s="3" t="s">
        <v>17</v>
      </c>
      <c r="C7" s="59"/>
      <c r="D7" s="25" t="str">
        <f>[1]Лист1!B87</f>
        <v>Хлеб ржаной</v>
      </c>
      <c r="E7" s="31">
        <f>[1]Лист1!C87</f>
        <v>30</v>
      </c>
      <c r="F7" s="60">
        <v>1.71</v>
      </c>
      <c r="G7" s="31">
        <f>[1]Лист1!G87</f>
        <v>64.2</v>
      </c>
      <c r="H7" s="31">
        <f>[1]Лист1!D87</f>
        <v>1.4</v>
      </c>
      <c r="I7" s="31">
        <f>[1]Лист1!E87</f>
        <v>0.2</v>
      </c>
      <c r="J7" s="31">
        <f>[1]Лист1!F87</f>
        <v>14</v>
      </c>
    </row>
    <row r="8" spans="1:10">
      <c r="A8" s="2"/>
      <c r="B8" s="10"/>
      <c r="C8" s="59"/>
      <c r="D8" s="25" t="str">
        <f>[1]Лист1!B88</f>
        <v>Печенье</v>
      </c>
      <c r="E8" s="31">
        <f>[1]Лист1!C88</f>
        <v>10</v>
      </c>
      <c r="F8" s="60">
        <v>1.7</v>
      </c>
      <c r="G8" s="31">
        <f>[1]Лист1!G88</f>
        <v>42</v>
      </c>
      <c r="H8" s="31">
        <f>[1]Лист1!D88</f>
        <v>0.9</v>
      </c>
      <c r="I8" s="31">
        <f>[1]Лист1!E88</f>
        <v>0.95</v>
      </c>
      <c r="J8" s="31">
        <f>[1]Лист1!F88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[1]Лист1!A90</f>
        <v>№ 271</v>
      </c>
      <c r="D11" s="6" t="str">
        <f>[1]Лист1!B90</f>
        <v>Чай с сахаром</v>
      </c>
      <c r="E11" s="6">
        <f>[1]Лист1!C90</f>
        <v>200</v>
      </c>
      <c r="F11" s="42">
        <v>1.03</v>
      </c>
      <c r="G11" s="6">
        <f>[1]Лист1!G90</f>
        <v>22</v>
      </c>
      <c r="H11" s="6">
        <f>[1]Лист1!D90</f>
        <v>0</v>
      </c>
      <c r="I11" s="6">
        <f>[1]Лист1!E90</f>
        <v>0</v>
      </c>
      <c r="J11" s="66">
        <f>[1]Лист1!F90</f>
        <v>8</v>
      </c>
    </row>
    <row r="12" spans="1:10" ht="15" thickBot="1">
      <c r="A12" s="2"/>
      <c r="B12" s="33" t="s">
        <v>15</v>
      </c>
      <c r="C12" s="6" t="str">
        <f>[1]Лист1!A91</f>
        <v>№342</v>
      </c>
      <c r="D12" s="6" t="str">
        <f>[1]Лист1!B91</f>
        <v>Бутерброд с сыром</v>
      </c>
      <c r="E12" s="6" t="str">
        <f>[1]Лист1!C91</f>
        <v xml:space="preserve">       30/10.</v>
      </c>
      <c r="F12" s="42">
        <v>7.27</v>
      </c>
      <c r="G12" s="6">
        <f>[1]Лист1!G91</f>
        <v>97.2</v>
      </c>
      <c r="H12" s="6">
        <f>[1]Лист1!D91</f>
        <v>3.4</v>
      </c>
      <c r="I12" s="6">
        <f>[1]Лист1!E91</f>
        <v>2.4</v>
      </c>
      <c r="J12" s="66">
        <f>[1]Лист1!F91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[1]Лист1!A93</f>
        <v>№ 1</v>
      </c>
      <c r="D16" s="4" t="str">
        <f>[1]Лист1!B93</f>
        <v>Винегрет овощной</v>
      </c>
      <c r="E16" s="4">
        <f>[1]Лист1!C93</f>
        <v>100</v>
      </c>
      <c r="F16" s="5">
        <v>5</v>
      </c>
      <c r="G16" s="4">
        <f>[1]Лист1!G93</f>
        <v>123.2</v>
      </c>
      <c r="H16" s="4">
        <f>[1]Лист1!D93</f>
        <v>1.26</v>
      </c>
      <c r="I16" s="4">
        <f>[1]Лист1!E93</f>
        <v>10.1</v>
      </c>
      <c r="J16" s="73">
        <f>[1]Лист1!F93</f>
        <v>8.32</v>
      </c>
    </row>
    <row r="17" spans="1:10">
      <c r="A17" s="2"/>
      <c r="B17" s="3" t="s">
        <v>21</v>
      </c>
      <c r="C17" s="7" t="str">
        <f>[1]Лист1!A94</f>
        <v>№ 43</v>
      </c>
      <c r="D17" s="4" t="str">
        <f>[1]Лист1!B94</f>
        <v>Суп крестьянский с крупой</v>
      </c>
      <c r="E17" s="4">
        <f>[1]Лист1!C94</f>
        <v>250</v>
      </c>
      <c r="F17" s="8">
        <v>19.88</v>
      </c>
      <c r="G17" s="4">
        <f>[1]Лист1!G94</f>
        <v>161.5</v>
      </c>
      <c r="H17" s="4">
        <f>[1]Лист1!D94</f>
        <v>6.8</v>
      </c>
      <c r="I17" s="4">
        <f>[1]Лист1!E94</f>
        <v>7.74</v>
      </c>
      <c r="J17" s="73">
        <f>[1]Лист1!F94</f>
        <v>15.43</v>
      </c>
    </row>
    <row r="18" spans="1:10">
      <c r="A18" s="2"/>
      <c r="B18" s="3" t="s">
        <v>22</v>
      </c>
      <c r="C18" s="7" t="str">
        <f>[1]Лист1!A95</f>
        <v>№197</v>
      </c>
      <c r="D18" s="4" t="str">
        <f>[1]Лист1!B95</f>
        <v>Каша рисовая жидкая</v>
      </c>
      <c r="E18" s="4">
        <f>[1]Лист1!C95</f>
        <v>200</v>
      </c>
      <c r="F18" s="8">
        <v>7.39</v>
      </c>
      <c r="G18" s="4">
        <f>[1]Лист1!G95</f>
        <v>151</v>
      </c>
      <c r="H18" s="4">
        <f>[1]Лист1!D95</f>
        <v>4.71</v>
      </c>
      <c r="I18" s="4">
        <f>[1]Лист1!E95</f>
        <v>4.95</v>
      </c>
      <c r="J18" s="73">
        <f>[1]Лист1!F95</f>
        <v>21.1</v>
      </c>
    </row>
    <row r="19" spans="1:10">
      <c r="A19" s="2"/>
      <c r="B19" s="3" t="s">
        <v>23</v>
      </c>
      <c r="C19" s="7" t="str">
        <f>[1]Лист1!A96</f>
        <v>№ 91</v>
      </c>
      <c r="D19" s="4" t="str">
        <f>[1]Лист1!B96</f>
        <v>Биточки из рыбы с творогом</v>
      </c>
      <c r="E19" s="4">
        <f>[1]Лист1!C96</f>
        <v>100</v>
      </c>
      <c r="F19" s="8">
        <v>33.630000000000003</v>
      </c>
      <c r="G19" s="4">
        <f>[1]Лист1!G96</f>
        <v>160</v>
      </c>
      <c r="H19" s="4">
        <f>[1]Лист1!D96</f>
        <v>17</v>
      </c>
      <c r="I19" s="4">
        <f>[1]Лист1!E96</f>
        <v>7.9</v>
      </c>
      <c r="J19" s="73">
        <f>[1]Лист1!F96</f>
        <v>2.7</v>
      </c>
    </row>
    <row r="20" spans="1:10">
      <c r="A20" s="2"/>
      <c r="B20" s="3"/>
      <c r="C20" s="7" t="str">
        <f>[1]Лист1!A97</f>
        <v>№ 238</v>
      </c>
      <c r="D20" s="4" t="str">
        <f>[1]Лист1!B97</f>
        <v>Соус томатный</v>
      </c>
      <c r="E20" s="4">
        <f>[1]Лист1!C97</f>
        <v>50</v>
      </c>
      <c r="F20" s="8">
        <v>4.18</v>
      </c>
      <c r="G20" s="4">
        <f>[1]Лист1!G97</f>
        <v>28</v>
      </c>
      <c r="H20" s="4">
        <f>[1]Лист1!D97</f>
        <v>0.27</v>
      </c>
      <c r="I20" s="4">
        <f>[1]Лист1!E97</f>
        <v>1.83</v>
      </c>
      <c r="J20" s="73">
        <f>[1]Лист1!F97</f>
        <v>2.62</v>
      </c>
    </row>
    <row r="21" spans="1:10">
      <c r="A21" s="2"/>
      <c r="B21" s="3" t="s">
        <v>24</v>
      </c>
      <c r="C21" s="7" t="str">
        <f>[1]Лист1!A98</f>
        <v>№ 255</v>
      </c>
      <c r="D21" s="4" t="str">
        <f>[1]Лист1!B98</f>
        <v>Компот из сухофруктов</v>
      </c>
      <c r="E21" s="4">
        <f>[1]Лист1!C98</f>
        <v>180</v>
      </c>
      <c r="F21" s="8">
        <v>2.71</v>
      </c>
      <c r="G21" s="4">
        <f>[1]Лист1!G98</f>
        <v>72.3</v>
      </c>
      <c r="H21" s="4">
        <f>[1]Лист1!D98</f>
        <v>0.5</v>
      </c>
      <c r="I21" s="4">
        <f>[1]Лист1!E98</f>
        <v>0</v>
      </c>
      <c r="J21" s="73">
        <f>[1]Лист1!F98</f>
        <v>6</v>
      </c>
    </row>
    <row r="22" spans="1:10">
      <c r="A22" s="2"/>
      <c r="B22" s="3" t="s">
        <v>25</v>
      </c>
      <c r="C22" s="7"/>
      <c r="D22" s="4" t="str">
        <f>[1]Лист1!B99</f>
        <v>Хлеб пшеничный</v>
      </c>
      <c r="E22" s="4">
        <f>[1]Лист1!C99</f>
        <v>30</v>
      </c>
      <c r="F22" s="8">
        <v>1.92</v>
      </c>
      <c r="G22" s="4">
        <f>[1]Лист1!G99</f>
        <v>64.2</v>
      </c>
      <c r="H22" s="4">
        <f>[1]Лист1!D99</f>
        <v>1.4</v>
      </c>
      <c r="I22" s="4">
        <f>[1]Лист1!E99</f>
        <v>0.2</v>
      </c>
      <c r="J22" s="73">
        <f>[1]Лист1!F99</f>
        <v>14</v>
      </c>
    </row>
    <row r="23" spans="1:10">
      <c r="A23" s="2"/>
      <c r="B23" s="3" t="s">
        <v>25</v>
      </c>
      <c r="C23" s="7"/>
      <c r="D23" s="4" t="str">
        <f>[1]Лист1!B100</f>
        <v>Хлеб ржаной</v>
      </c>
      <c r="E23" s="4">
        <f>[1]Лист1!C100</f>
        <v>30</v>
      </c>
      <c r="F23" s="8">
        <v>1.71</v>
      </c>
      <c r="G23" s="4">
        <f>[1]Лист1!G100</f>
        <v>64.2</v>
      </c>
      <c r="H23" s="4">
        <f>[1]Лист1!D100</f>
        <v>1.4</v>
      </c>
      <c r="I23" s="4">
        <f>[1]Лист1!E100</f>
        <v>0.2</v>
      </c>
      <c r="J23" s="73">
        <f>[1]Лист1!F100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[1]Лист1!A102</f>
        <v>№ 9</v>
      </c>
      <c r="D26" s="6" t="str">
        <f>[1]Лист1!B102</f>
        <v>Икра свекольная</v>
      </c>
      <c r="E26" s="6">
        <f>[1]Лист1!C102</f>
        <v>100</v>
      </c>
      <c r="F26" s="42">
        <v>1.74</v>
      </c>
      <c r="G26" s="6">
        <f>[1]Лист1!G102</f>
        <v>124</v>
      </c>
      <c r="H26" s="6">
        <f>[1]Лист1!D102</f>
        <v>1.6</v>
      </c>
      <c r="I26" s="6">
        <f>[1]Лист1!E102</f>
        <v>6.1</v>
      </c>
      <c r="J26" s="43">
        <f>[1]Лист1!F102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[1]Лист1!B103</f>
        <v>Сок</v>
      </c>
      <c r="E27" s="6">
        <f>[1]Лист1!C103</f>
        <v>200</v>
      </c>
      <c r="F27" s="42">
        <v>9</v>
      </c>
      <c r="G27" s="6">
        <f>[1]Лист1!G103</f>
        <v>87</v>
      </c>
      <c r="H27" s="6">
        <f>[1]Лист1!D103</f>
        <v>0</v>
      </c>
      <c r="I27" s="6">
        <f>[1]Лист1!E103</f>
        <v>0</v>
      </c>
      <c r="J27" s="43">
        <f>[1]Лист1!F103</f>
        <v>10</v>
      </c>
    </row>
    <row r="28" spans="1:10" ht="15" thickBot="1">
      <c r="A28" s="2"/>
      <c r="B28" s="33" t="s">
        <v>17</v>
      </c>
      <c r="C28" s="25"/>
      <c r="D28" s="6" t="str">
        <f>[1]Лист1!B104</f>
        <v>Хлеб пшеничный</v>
      </c>
      <c r="E28" s="6">
        <f>[1]Лист1!C104</f>
        <v>30</v>
      </c>
      <c r="F28" s="42">
        <v>1.92</v>
      </c>
      <c r="G28" s="6">
        <f>[1]Лист1!G104</f>
        <v>64.2</v>
      </c>
      <c r="H28" s="6">
        <f>[1]Лист1!D104</f>
        <v>1.4</v>
      </c>
      <c r="I28" s="6">
        <f>[1]Лист1!E104</f>
        <v>0.2</v>
      </c>
      <c r="J28" s="43">
        <f>[1]Лист1!F104</f>
        <v>14</v>
      </c>
    </row>
    <row r="29" spans="1:10">
      <c r="A29" s="9"/>
      <c r="B29" s="33" t="s">
        <v>32</v>
      </c>
      <c r="C29" s="25"/>
      <c r="D29" s="6" t="str">
        <f>[1]Лист1!B105</f>
        <v>Фрукт</v>
      </c>
      <c r="E29" s="6">
        <f>[1]Лист1!C105</f>
        <v>185</v>
      </c>
      <c r="F29" s="42">
        <v>21</v>
      </c>
      <c r="G29" s="6">
        <f>[1]Лист1!G105</f>
        <v>96</v>
      </c>
      <c r="H29" s="6">
        <f>[1]Лист1!D105</f>
        <v>0.82</v>
      </c>
      <c r="I29" s="6">
        <f>[1]Лист1!E105</f>
        <v>0</v>
      </c>
      <c r="J29" s="43">
        <f>[1]Лист1!F105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[1]Лист1!A107</f>
        <v>№ 216</v>
      </c>
      <c r="D32" s="6" t="str">
        <f>[1]Лист1!B107</f>
        <v>Картофельное пюре</v>
      </c>
      <c r="E32" s="6">
        <f>[1]Лист1!C107</f>
        <v>200</v>
      </c>
      <c r="F32" s="32">
        <v>7.25</v>
      </c>
      <c r="G32" s="84">
        <f>[1]Лист1!G107</f>
        <v>198</v>
      </c>
      <c r="H32" s="6">
        <f>[1]Лист1!D107</f>
        <v>4.26</v>
      </c>
      <c r="I32" s="6">
        <f>[1]Лист1!E107</f>
        <v>4.9000000000000004</v>
      </c>
      <c r="J32" s="43">
        <f>[1]Лист1!F107</f>
        <v>29.2</v>
      </c>
    </row>
    <row r="33" spans="1:10">
      <c r="A33" s="2"/>
      <c r="B33" s="3" t="s">
        <v>14</v>
      </c>
      <c r="C33" s="83" t="str">
        <f>[1]Лист1!A108</f>
        <v>№ 160</v>
      </c>
      <c r="D33" s="6" t="str">
        <f>[1]Лист1!B108</f>
        <v>Голубцы ленивые</v>
      </c>
      <c r="E33" s="6">
        <f>[1]Лист1!C108</f>
        <v>100</v>
      </c>
      <c r="F33" s="32">
        <v>22.6</v>
      </c>
      <c r="G33" s="84">
        <f>[1]Лист1!G108</f>
        <v>123.1</v>
      </c>
      <c r="H33" s="6">
        <f>[1]Лист1!D108</f>
        <v>9.3000000000000007</v>
      </c>
      <c r="I33" s="6">
        <f>[1]Лист1!E108</f>
        <v>9.5500000000000007</v>
      </c>
      <c r="J33" s="43">
        <f>[1]Лист1!F108</f>
        <v>7.04</v>
      </c>
    </row>
    <row r="34" spans="1:10">
      <c r="A34" s="2"/>
      <c r="B34" s="3" t="s">
        <v>24</v>
      </c>
      <c r="C34" s="83" t="str">
        <f>[1]Лист1!A109</f>
        <v>№271</v>
      </c>
      <c r="D34" s="6" t="str">
        <f>[1]Лист1!B109</f>
        <v>Чай с сахаром</v>
      </c>
      <c r="E34" s="6">
        <f>[1]Лист1!C109</f>
        <v>200</v>
      </c>
      <c r="F34" s="32">
        <v>1.03</v>
      </c>
      <c r="G34" s="84">
        <f>[1]Лист1!G109</f>
        <v>22</v>
      </c>
      <c r="H34" s="6">
        <f>[1]Лист1!D109</f>
        <v>0</v>
      </c>
      <c r="I34" s="6">
        <f>[1]Лист1!E109</f>
        <v>0</v>
      </c>
      <c r="J34" s="43">
        <f>[1]Лист1!F109</f>
        <v>8</v>
      </c>
    </row>
    <row r="35" spans="1:10">
      <c r="A35" s="2"/>
      <c r="B35" s="3" t="s">
        <v>17</v>
      </c>
      <c r="C35" s="83"/>
      <c r="D35" s="6" t="str">
        <f>[1]Лист1!B110</f>
        <v>Хлеб пшеничный</v>
      </c>
      <c r="E35" s="6">
        <f>[1]Лист1!C110</f>
        <v>40</v>
      </c>
      <c r="F35" s="32">
        <v>2.57</v>
      </c>
      <c r="G35" s="84">
        <f>[1]Лист1!G110</f>
        <v>85.6</v>
      </c>
      <c r="H35" s="6">
        <f>[1]Лист1!D110</f>
        <v>1.88</v>
      </c>
      <c r="I35" s="6">
        <f>[1]Лист1!E110</f>
        <v>0.28000000000000003</v>
      </c>
      <c r="J35" s="43">
        <f>[1]Лист1!F110</f>
        <v>19.98</v>
      </c>
    </row>
    <row r="36" spans="1:10">
      <c r="A36" s="2"/>
      <c r="B36" s="23" t="s">
        <v>17</v>
      </c>
      <c r="C36" s="83"/>
      <c r="D36" s="6" t="str">
        <f>[1]Лист1!B111</f>
        <v>Хлеб ржаной</v>
      </c>
      <c r="E36" s="6">
        <f>[1]Лист1!C111</f>
        <v>30</v>
      </c>
      <c r="F36" s="32">
        <v>1.71</v>
      </c>
      <c r="G36" s="84">
        <f>[1]Лист1!G111</f>
        <v>64.2</v>
      </c>
      <c r="H36" s="6">
        <f>[1]Лист1!D111</f>
        <v>1.4</v>
      </c>
      <c r="I36" s="6">
        <f>[1]Лист1!E111</f>
        <v>0.2</v>
      </c>
      <c r="J36" s="43">
        <f>[1]Лист1!F111</f>
        <v>14</v>
      </c>
    </row>
    <row r="37" spans="1:10" ht="15" thickBot="1">
      <c r="A37" s="2"/>
      <c r="B37" s="23"/>
      <c r="C37" s="83"/>
      <c r="D37" s="6" t="str">
        <f>[1]Лист1!B112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[1]Лист1!A113</f>
        <v>№ 245</v>
      </c>
      <c r="D39" s="14" t="str">
        <f>[1]Лист1!B113</f>
        <v>Кефир</v>
      </c>
      <c r="E39" s="14">
        <f>[1]Лист1!C113</f>
        <v>180</v>
      </c>
      <c r="F39" s="47">
        <v>11.5</v>
      </c>
      <c r="G39" s="14">
        <f>[1]Лист1!G113</f>
        <v>91.8</v>
      </c>
      <c r="H39" s="14">
        <f>[1]Лист1!D113</f>
        <v>5.04</v>
      </c>
      <c r="I39" s="14">
        <f>[1]Лист1!E113</f>
        <v>4.68</v>
      </c>
      <c r="J39" s="45">
        <f>[1]Лист1!F113</f>
        <v>7.36</v>
      </c>
    </row>
    <row r="40" spans="1:10">
      <c r="A40" s="9"/>
      <c r="B40" s="3" t="s">
        <v>17</v>
      </c>
      <c r="C40" s="6"/>
      <c r="D40" s="6" t="str">
        <f>[1]Лист1!B114</f>
        <v>Хлеб пшеничный</v>
      </c>
      <c r="E40" s="6">
        <f>[1]Лист1!C114</f>
        <v>20</v>
      </c>
      <c r="F40" s="60">
        <v>1.28</v>
      </c>
      <c r="G40" s="6">
        <f>[1]Лист1!G114</f>
        <v>42</v>
      </c>
      <c r="H40" s="6">
        <f>[1]Лист1!D114</f>
        <v>0.94</v>
      </c>
      <c r="I40" s="6">
        <f>[1]Лист1!E114</f>
        <v>0.14000000000000001</v>
      </c>
      <c r="J40" s="6">
        <f>[1]Лист1!F114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199.58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2024-12-17T12:13:22Z</dcterms:modified>
</cp:coreProperties>
</file>