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4" i="1"/>
  <c r="E4"/>
  <c r="G4"/>
  <c r="H4"/>
  <c r="I4"/>
  <c r="I10" s="1"/>
  <c r="J4"/>
  <c r="J10" s="1"/>
  <c r="C5"/>
  <c r="D5"/>
  <c r="E5"/>
  <c r="G5"/>
  <c r="H5"/>
  <c r="I5"/>
  <c r="J5"/>
  <c r="C6"/>
  <c r="D6"/>
  <c r="E6"/>
  <c r="G6"/>
  <c r="H6"/>
  <c r="I6"/>
  <c r="J6"/>
  <c r="D7"/>
  <c r="E7"/>
  <c r="G7"/>
  <c r="H7"/>
  <c r="I7"/>
  <c r="J7"/>
  <c r="D8"/>
  <c r="E8"/>
  <c r="G8"/>
  <c r="H8"/>
  <c r="I8"/>
  <c r="J8"/>
  <c r="G10"/>
  <c r="H10"/>
  <c r="C11"/>
  <c r="D11"/>
  <c r="E11"/>
  <c r="G11"/>
  <c r="H11"/>
  <c r="I11"/>
  <c r="J11"/>
  <c r="D12"/>
  <c r="E12"/>
  <c r="G12"/>
  <c r="H12"/>
  <c r="I12"/>
  <c r="J12"/>
  <c r="G14"/>
  <c r="H14"/>
  <c r="I14"/>
  <c r="J14"/>
  <c r="C15"/>
  <c r="D15"/>
  <c r="E15"/>
  <c r="G15"/>
  <c r="G24" s="1"/>
  <c r="H15"/>
  <c r="H24" s="1"/>
  <c r="I15"/>
  <c r="J15"/>
  <c r="C16"/>
  <c r="E16"/>
  <c r="G16"/>
  <c r="H16"/>
  <c r="I16"/>
  <c r="J16"/>
  <c r="D17"/>
  <c r="E17"/>
  <c r="G17"/>
  <c r="H17"/>
  <c r="I17"/>
  <c r="J17"/>
  <c r="C18"/>
  <c r="D18"/>
  <c r="E18"/>
  <c r="G18"/>
  <c r="H18"/>
  <c r="I18"/>
  <c r="J18"/>
  <c r="C19"/>
  <c r="D19"/>
  <c r="E19"/>
  <c r="G19"/>
  <c r="H19"/>
  <c r="I19"/>
  <c r="J19"/>
  <c r="C20"/>
  <c r="D20"/>
  <c r="E20"/>
  <c r="G20"/>
  <c r="H20"/>
  <c r="I20"/>
  <c r="J20"/>
  <c r="J24" s="1"/>
  <c r="C21"/>
  <c r="D21"/>
  <c r="E21"/>
  <c r="G21"/>
  <c r="H21"/>
  <c r="I21"/>
  <c r="J21"/>
  <c r="D22"/>
  <c r="E22"/>
  <c r="G22"/>
  <c r="H22"/>
  <c r="I22"/>
  <c r="J22"/>
  <c r="I24"/>
  <c r="D25"/>
  <c r="E25"/>
  <c r="G25"/>
  <c r="G30" s="1"/>
  <c r="H25"/>
  <c r="I25"/>
  <c r="J25"/>
  <c r="D26"/>
  <c r="E26"/>
  <c r="G26"/>
  <c r="H26"/>
  <c r="I26"/>
  <c r="I30" s="1"/>
  <c r="J26"/>
  <c r="J30" s="1"/>
  <c r="C27"/>
  <c r="D27"/>
  <c r="E27"/>
  <c r="G27"/>
  <c r="H27"/>
  <c r="I27"/>
  <c r="J27"/>
  <c r="D28"/>
  <c r="E28"/>
  <c r="G28"/>
  <c r="H28"/>
  <c r="I28"/>
  <c r="J28"/>
  <c r="H30"/>
  <c r="C31"/>
  <c r="D31"/>
  <c r="E31"/>
  <c r="G31"/>
  <c r="H31"/>
  <c r="I31"/>
  <c r="I37" s="1"/>
  <c r="J31"/>
  <c r="J37" s="1"/>
  <c r="C32"/>
  <c r="D32"/>
  <c r="E32"/>
  <c r="G32"/>
  <c r="G37" s="1"/>
  <c r="H32"/>
  <c r="I32"/>
  <c r="J32"/>
  <c r="D33"/>
  <c r="E33"/>
  <c r="G33"/>
  <c r="H33"/>
  <c r="I33"/>
  <c r="J33"/>
  <c r="D34"/>
  <c r="E34"/>
  <c r="G34"/>
  <c r="H34"/>
  <c r="I34"/>
  <c r="J34"/>
  <c r="D35"/>
  <c r="E35"/>
  <c r="G35"/>
  <c r="H35"/>
  <c r="I35"/>
  <c r="J35"/>
  <c r="H37"/>
  <c r="C38"/>
  <c r="D38"/>
  <c r="E38"/>
  <c r="G38"/>
  <c r="H38"/>
  <c r="I38"/>
  <c r="I42" s="1"/>
  <c r="J38"/>
  <c r="J42" s="1"/>
  <c r="D39"/>
  <c r="E39"/>
  <c r="G39"/>
  <c r="H39"/>
  <c r="I39"/>
  <c r="J39"/>
  <c r="G42"/>
  <c r="H42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<sst xmlns="http://schemas.openxmlformats.org/spreadsheetml/2006/main" count="48" uniqueCount="35">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</sst>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M12" sqref="M12"/>
    </sheetView>
  </sheetViews>
  <sheetFormatPr defaultRowHeight="14.5"/>
  <cols>
    <col min="4" max="4" width="23.7265625" customWidth="1"/>
  </cols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[1]Лист1!A512</f>
        <v>№ 45</v>
      </c>
      <c r="D4" s="12" t="s">
        <v>30</v>
      </c>
      <c r="E4" s="59">
        <f>[1]Лист1!C512</f>
        <v>250</v>
      </c>
      <c r="F4" s="53">
        <v>14.19</v>
      </c>
      <c r="G4" s="59">
        <f>[1]Лист1!G512</f>
        <v>191.1</v>
      </c>
      <c r="H4" s="53">
        <f>[1]Лист1!D512</f>
        <v>6.98</v>
      </c>
      <c r="I4" s="53">
        <f>[1]Лист1!E512</f>
        <v>6.5</v>
      </c>
      <c r="J4" s="63">
        <f>[1]Лист1!F512</f>
        <v>18.3</v>
      </c>
    </row>
    <row r="5" spans="1:10">
      <c r="A5" s="49"/>
      <c r="B5" s="52" t="s">
        <v>16</v>
      </c>
      <c r="C5" s="19" t="str">
        <f>[1]Лист1!A514</f>
        <v>№ 341</v>
      </c>
      <c r="D5" s="3" t="str">
        <f>[1]Лист1!B514</f>
        <v>Бутерброд с маслом и сыром</v>
      </c>
      <c r="E5" s="59" t="str">
        <f>[1]Лист1!C514</f>
        <v>20,10,10</v>
      </c>
      <c r="F5" s="53">
        <v>12.21</v>
      </c>
      <c r="G5" s="59">
        <f>[1]Лист1!G514</f>
        <v>163</v>
      </c>
      <c r="H5" s="53">
        <f>[1]Лист1!D514</f>
        <v>3.35</v>
      </c>
      <c r="I5" s="53">
        <f>[1]Лист1!E514</f>
        <v>10</v>
      </c>
      <c r="J5" s="63">
        <f>[1]Лист1!F514</f>
        <v>9.93</v>
      </c>
    </row>
    <row r="6" spans="1:10">
      <c r="A6" s="49"/>
      <c r="B6" s="3" t="s">
        <v>17</v>
      </c>
      <c r="C6" s="19" t="str">
        <f>[1]Лист1!A515</f>
        <v>№271</v>
      </c>
      <c r="D6" s="3" t="str">
        <f>[1]Лист1!B515</f>
        <v>Чай с сахаром</v>
      </c>
      <c r="E6" s="59">
        <f>[1]Лист1!C515</f>
        <v>200</v>
      </c>
      <c r="F6" s="53">
        <v>1.03</v>
      </c>
      <c r="G6" s="59">
        <f>[1]Лист1!G515</f>
        <v>22</v>
      </c>
      <c r="H6" s="53">
        <f>[1]Лист1!D515</f>
        <v>0</v>
      </c>
      <c r="I6" s="53">
        <f>[1]Лист1!E515</f>
        <v>0</v>
      </c>
      <c r="J6" s="63">
        <f>[1]Лист1!F515</f>
        <v>8</v>
      </c>
    </row>
    <row r="7" spans="1:10">
      <c r="A7" s="49"/>
      <c r="B7" s="3" t="s">
        <v>18</v>
      </c>
      <c r="C7" s="19"/>
      <c r="D7" s="3" t="str">
        <f>[1]Лист1!B516</f>
        <v>Хлеб ржаной</v>
      </c>
      <c r="E7" s="59">
        <f>[1]Лист1!C516</f>
        <v>30</v>
      </c>
      <c r="F7" s="53">
        <v>1.92</v>
      </c>
      <c r="G7" s="59">
        <f>[1]Лист1!G516</f>
        <v>64.2</v>
      </c>
      <c r="H7" s="53">
        <f>[1]Лист1!D516</f>
        <v>1.4</v>
      </c>
      <c r="I7" s="53">
        <f>[1]Лист1!E516</f>
        <v>0.2</v>
      </c>
      <c r="J7" s="63">
        <f>[1]Лист1!F516</f>
        <v>14</v>
      </c>
    </row>
    <row r="8" spans="1:10">
      <c r="A8" s="49"/>
      <c r="B8" s="3"/>
      <c r="C8" s="19"/>
      <c r="D8" s="3" t="str">
        <f>[1]Лист1!B517</f>
        <v>Печенье</v>
      </c>
      <c r="E8" s="59">
        <f>[1]Лист1!C517</f>
        <v>10</v>
      </c>
      <c r="F8" s="53">
        <v>1.7</v>
      </c>
      <c r="G8" s="59">
        <f>[1]Лист1!G517</f>
        <v>42</v>
      </c>
      <c r="H8" s="53">
        <f>[1]Лист1!D517</f>
        <v>0.9</v>
      </c>
      <c r="I8" s="53">
        <f>[1]Лист1!E517</f>
        <v>0.95</v>
      </c>
      <c r="J8" s="63">
        <f>[1]Лист1!F517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3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20" t="s">
        <v>18</v>
      </c>
      <c r="C12" s="21"/>
      <c r="D12" s="3" t="str">
        <f>[1]Лист1!B520</f>
        <v>Хлеб пшеничный</v>
      </c>
      <c r="E12" s="3">
        <f>[1]Лист1!C520</f>
        <v>20</v>
      </c>
      <c r="F12" s="43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3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6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3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6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3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6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3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6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3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6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3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6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3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6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3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3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3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20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3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20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3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3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3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3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3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3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>
        <f>SUM(G31:G36)</f>
        <v>476.5</v>
      </c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3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3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2024-12-10T14:02:21Z</dcterms:modified>
</cp:coreProperties>
</file>