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C16"/>
  <c r="J13"/>
  <c r="I13"/>
  <c r="H13"/>
  <c r="G13"/>
  <c r="E13"/>
  <c r="D13"/>
  <c r="J12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30" l="1"/>
  <c r="G15"/>
  <c r="J41"/>
  <c r="I37"/>
  <c r="J24"/>
  <c r="H30"/>
  <c r="I24"/>
  <c r="I11"/>
  <c r="H24"/>
  <c r="G30"/>
  <c r="H37"/>
  <c r="J37"/>
  <c r="G41"/>
  <c r="I41"/>
  <c r="H11"/>
  <c r="J11"/>
  <c r="G11"/>
  <c r="J15"/>
  <c r="G24"/>
  <c r="I30"/>
  <c r="G37"/>
  <c r="H41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<sst xmlns="http://schemas.openxmlformats.org/spreadsheetml/2006/main" count="47" uniqueCount="33">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</sst>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34">
          <cell r="A434" t="str">
            <v>№ 197</v>
          </cell>
          <cell r="B434" t="str">
            <v>Каша овсяная из Геркулеса жидкая</v>
          </cell>
          <cell r="C434">
            <v>200</v>
          </cell>
          <cell r="D434">
            <v>3.18</v>
          </cell>
          <cell r="E434">
            <v>4.45</v>
          </cell>
          <cell r="F434">
            <v>18.329999999999998</v>
          </cell>
          <cell r="G434">
            <v>143</v>
          </cell>
        </row>
        <row r="435">
          <cell r="A435" t="str">
            <v>№ 9</v>
          </cell>
          <cell r="B435" t="str">
            <v>Морковь тертая с маслом</v>
          </cell>
          <cell r="C435">
            <v>90</v>
          </cell>
          <cell r="D435">
            <v>0.9</v>
          </cell>
          <cell r="E435">
            <v>1.2</v>
          </cell>
          <cell r="F435">
            <v>6.1</v>
          </cell>
          <cell r="G435">
            <v>45.1</v>
          </cell>
        </row>
        <row r="436">
          <cell r="A436" t="str">
            <v>№ 341</v>
          </cell>
          <cell r="B436" t="str">
            <v>Бутерброд с маслом и сыром</v>
          </cell>
          <cell r="C436" t="str">
            <v>20,10,10</v>
          </cell>
          <cell r="D436">
            <v>3.35</v>
          </cell>
          <cell r="E436">
            <v>10</v>
          </cell>
          <cell r="F436">
            <v>9.93</v>
          </cell>
          <cell r="G436">
            <v>163</v>
          </cell>
        </row>
        <row r="437">
          <cell r="A437" t="str">
            <v>№271</v>
          </cell>
          <cell r="B437" t="str">
            <v>Чай с сахаром</v>
          </cell>
          <cell r="C437">
            <v>200</v>
          </cell>
          <cell r="D437">
            <v>0</v>
          </cell>
          <cell r="E437">
            <v>0</v>
          </cell>
          <cell r="F437">
            <v>8</v>
          </cell>
          <cell r="G437">
            <v>22</v>
          </cell>
        </row>
        <row r="438">
          <cell r="B438" t="str">
            <v>Хлеб ржаной</v>
          </cell>
          <cell r="C438">
            <v>30</v>
          </cell>
          <cell r="D438">
            <v>1.4</v>
          </cell>
          <cell r="E438">
            <v>0.2</v>
          </cell>
          <cell r="F438">
            <v>14</v>
          </cell>
          <cell r="G438">
            <v>64.2</v>
          </cell>
        </row>
        <row r="439">
          <cell r="B439" t="str">
            <v>Печенье</v>
          </cell>
          <cell r="C439">
            <v>10</v>
          </cell>
          <cell r="D439">
            <v>0.9</v>
          </cell>
          <cell r="E439">
            <v>0.95</v>
          </cell>
          <cell r="F439">
            <v>5.8</v>
          </cell>
          <cell r="G439">
            <v>42</v>
          </cell>
        </row>
        <row r="441">
          <cell r="A441" t="str">
            <v>№260</v>
          </cell>
          <cell r="B441" t="str">
            <v>Молоко кипяченое</v>
          </cell>
          <cell r="C441">
            <v>190</v>
          </cell>
          <cell r="D441">
            <v>5.3</v>
          </cell>
          <cell r="E441">
            <v>4.9400000000000004</v>
          </cell>
          <cell r="F441">
            <v>8.9</v>
          </cell>
          <cell r="G441">
            <v>96</v>
          </cell>
        </row>
        <row r="442">
          <cell r="B442" t="str">
            <v>Хлеб пшеничный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A444" t="str">
            <v>№ 1</v>
          </cell>
          <cell r="C444">
            <v>100</v>
          </cell>
          <cell r="D444">
            <v>1.26</v>
          </cell>
          <cell r="E444">
            <v>10.1</v>
          </cell>
          <cell r="F444">
            <v>8.32</v>
          </cell>
          <cell r="G444">
            <v>123.2</v>
          </cell>
        </row>
        <row r="445">
          <cell r="A445" t="str">
            <v>№ 55</v>
          </cell>
          <cell r="B445" t="str">
            <v>Щи из свежей капусты с картофелем</v>
          </cell>
          <cell r="C445">
            <v>250</v>
          </cell>
          <cell r="D445">
            <v>4.5999999999999996</v>
          </cell>
          <cell r="E445">
            <v>6.33</v>
          </cell>
          <cell r="F445">
            <v>10.54</v>
          </cell>
          <cell r="G445">
            <v>130.1</v>
          </cell>
        </row>
        <row r="446">
          <cell r="A446" t="str">
            <v>№ 84</v>
          </cell>
          <cell r="B446" t="str">
            <v>Рагу из овощей</v>
          </cell>
          <cell r="C446">
            <v>200</v>
          </cell>
          <cell r="D446">
            <v>4.84</v>
          </cell>
          <cell r="E446">
            <v>8.1999999999999993</v>
          </cell>
          <cell r="F446">
            <v>29.5</v>
          </cell>
          <cell r="G446">
            <v>202</v>
          </cell>
        </row>
        <row r="447">
          <cell r="A447" t="str">
            <v>№ 74</v>
          </cell>
          <cell r="B447" t="str">
            <v>Колобки мясо-картофельные</v>
          </cell>
          <cell r="C447">
            <v>100</v>
          </cell>
          <cell r="D447">
            <v>8.9</v>
          </cell>
          <cell r="E447">
            <v>6.3</v>
          </cell>
          <cell r="F447">
            <v>8.9</v>
          </cell>
          <cell r="G447">
            <v>188.4</v>
          </cell>
        </row>
        <row r="448">
          <cell r="A448" t="str">
            <v>№ 255</v>
          </cell>
          <cell r="B448" t="str">
            <v>Компот из сухофруктов</v>
          </cell>
          <cell r="C448">
            <v>180</v>
          </cell>
          <cell r="D448">
            <v>0.5</v>
          </cell>
          <cell r="E448">
            <v>0</v>
          </cell>
          <cell r="F448">
            <v>6</v>
          </cell>
          <cell r="G448">
            <v>72.3</v>
          </cell>
        </row>
        <row r="449">
          <cell r="B449" t="str">
            <v>Хлеб пшеничный</v>
          </cell>
          <cell r="C449">
            <v>40</v>
          </cell>
          <cell r="D449">
            <v>1.88</v>
          </cell>
          <cell r="E449">
            <v>0.28000000000000003</v>
          </cell>
          <cell r="F449">
            <v>19.98</v>
          </cell>
          <cell r="G449">
            <v>85.6</v>
          </cell>
        </row>
        <row r="450">
          <cell r="B450" t="str">
            <v>Хлеб ржаной</v>
          </cell>
          <cell r="C450">
            <v>20</v>
          </cell>
          <cell r="D450">
            <v>0.94</v>
          </cell>
          <cell r="E450">
            <v>0.14000000000000001</v>
          </cell>
          <cell r="F450">
            <v>9.99</v>
          </cell>
          <cell r="G450">
            <v>42</v>
          </cell>
        </row>
        <row r="452">
          <cell r="B452" t="str">
            <v>Сок</v>
          </cell>
          <cell r="C452">
            <v>200</v>
          </cell>
          <cell r="D452">
            <v>0</v>
          </cell>
          <cell r="E452">
            <v>0</v>
          </cell>
          <cell r="F452">
            <v>10</v>
          </cell>
          <cell r="G452">
            <v>87</v>
          </cell>
        </row>
        <row r="453">
          <cell r="A453" t="str">
            <v>№ 137</v>
          </cell>
          <cell r="B453" t="str">
            <v>Сырник из творога запеченный</v>
          </cell>
          <cell r="C453">
            <v>90</v>
          </cell>
          <cell r="D453">
            <v>12.9</v>
          </cell>
          <cell r="E453">
            <v>3.6</v>
          </cell>
          <cell r="F453">
            <v>17.899999999999999</v>
          </cell>
          <cell r="G453">
            <v>145</v>
          </cell>
        </row>
        <row r="454">
          <cell r="B454" t="str">
            <v>Хлеб пшеничный</v>
          </cell>
          <cell r="C454">
            <v>20</v>
          </cell>
          <cell r="D454">
            <v>0.94</v>
          </cell>
          <cell r="E454">
            <v>0.14000000000000001</v>
          </cell>
          <cell r="F454">
            <v>9.99</v>
          </cell>
          <cell r="G454">
            <v>42</v>
          </cell>
        </row>
        <row r="455">
          <cell r="B455" t="str">
            <v xml:space="preserve">Фрукт </v>
          </cell>
          <cell r="C455">
            <v>185</v>
          </cell>
          <cell r="D455">
            <v>0.82</v>
          </cell>
          <cell r="E455">
            <v>0</v>
          </cell>
          <cell r="F455">
            <v>23.3</v>
          </cell>
          <cell r="G455">
            <v>96</v>
          </cell>
        </row>
        <row r="457">
          <cell r="A457" t="str">
            <v>№ 199</v>
          </cell>
          <cell r="B457" t="str">
            <v>Каша пшенная с маслом</v>
          </cell>
          <cell r="C457">
            <v>200</v>
          </cell>
          <cell r="D457">
            <v>4.2</v>
          </cell>
          <cell r="E457">
            <v>4.3499999999999996</v>
          </cell>
          <cell r="F457">
            <v>19.559999999999999</v>
          </cell>
          <cell r="G457">
            <v>154</v>
          </cell>
        </row>
        <row r="458">
          <cell r="A458" t="str">
            <v>№ 321</v>
          </cell>
          <cell r="B458" t="str">
            <v>Суфле из печени</v>
          </cell>
          <cell r="C458">
            <v>100</v>
          </cell>
          <cell r="D458">
            <v>13.3</v>
          </cell>
          <cell r="E458">
            <v>8.1999999999999993</v>
          </cell>
          <cell r="F458">
            <v>5.3</v>
          </cell>
          <cell r="G458">
            <v>161</v>
          </cell>
        </row>
        <row r="459">
          <cell r="A459" t="str">
            <v>№271</v>
          </cell>
          <cell r="B459" t="str">
            <v>Чай с сахаром</v>
          </cell>
          <cell r="C459">
            <v>200</v>
          </cell>
          <cell r="D459">
            <v>0</v>
          </cell>
          <cell r="E459">
            <v>0</v>
          </cell>
          <cell r="F459">
            <v>8</v>
          </cell>
          <cell r="G459">
            <v>22</v>
          </cell>
        </row>
        <row r="460">
          <cell r="B460" t="str">
            <v>Хлеб пшеничный</v>
          </cell>
          <cell r="C460">
            <v>40</v>
          </cell>
          <cell r="D460">
            <v>1.88</v>
          </cell>
          <cell r="E460">
            <v>0.28000000000000003</v>
          </cell>
          <cell r="F460">
            <v>19.98</v>
          </cell>
          <cell r="G460">
            <v>85.6</v>
          </cell>
        </row>
        <row r="461">
          <cell r="B461" t="str">
            <v>Хлеб ржаной</v>
          </cell>
          <cell r="C461">
            <v>30</v>
          </cell>
          <cell r="D461">
            <v>1.4</v>
          </cell>
          <cell r="E461">
            <v>0.2</v>
          </cell>
          <cell r="F461">
            <v>14</v>
          </cell>
          <cell r="G461">
            <v>64.2</v>
          </cell>
        </row>
        <row r="463">
          <cell r="A463" t="str">
            <v>№ 245</v>
          </cell>
          <cell r="B463" t="str">
            <v>Кефир</v>
          </cell>
          <cell r="C463">
            <v>180</v>
          </cell>
          <cell r="D463">
            <v>5.04</v>
          </cell>
          <cell r="E463">
            <v>4.68</v>
          </cell>
          <cell r="F463">
            <v>7.36</v>
          </cell>
          <cell r="G463">
            <v>91.8</v>
          </cell>
        </row>
        <row r="464">
          <cell r="B464" t="str">
            <v>Хлеб пшеничный</v>
          </cell>
          <cell r="C464">
            <v>20</v>
          </cell>
          <cell r="D464">
            <v>0.94</v>
          </cell>
          <cell r="E464">
            <v>0.14000000000000001</v>
          </cell>
          <cell r="F464">
            <v>9.99</v>
          </cell>
          <cell r="G46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42" sqref="L42"/>
    </sheetView>
  </sheetViews>
  <sheetFormatPr defaultRowHeight="14.5"/>
  <cols>
    <col min="4" max="4" width="28.453125" customWidth="1"/>
  </cols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[1]Лист1!A434</f>
        <v>№ 197</v>
      </c>
      <c r="D4" s="4" t="str">
        <f>[1]Лист1!B434</f>
        <v>Каша овсяная из Геркулеса жидкая</v>
      </c>
      <c r="E4" s="4">
        <f>[1]Лист1!C434</f>
        <v>200</v>
      </c>
      <c r="F4" s="52">
        <v>9.01</v>
      </c>
      <c r="G4" s="4">
        <f>[1]Лист1!G434</f>
        <v>143</v>
      </c>
      <c r="H4" s="4">
        <f>[1]Лист1!D434</f>
        <v>3.18</v>
      </c>
      <c r="I4" s="4">
        <f>[1]Лист1!E434</f>
        <v>4.45</v>
      </c>
      <c r="J4" s="4">
        <f>[1]Лист1!F434</f>
        <v>18.329999999999998</v>
      </c>
    </row>
    <row r="5" spans="1:10">
      <c r="A5" s="50"/>
      <c r="B5" s="60" t="s">
        <v>20</v>
      </c>
      <c r="C5" s="4" t="str">
        <f>[1]Лист1!A435</f>
        <v>№ 9</v>
      </c>
      <c r="D5" s="4" t="str">
        <f>[1]Лист1!B435</f>
        <v>Морковь тертая с маслом</v>
      </c>
      <c r="E5" s="4">
        <f>[1]Лист1!C435</f>
        <v>90</v>
      </c>
      <c r="F5" s="52">
        <v>0.42</v>
      </c>
      <c r="G5" s="4">
        <f>[1]Лист1!G435</f>
        <v>45.1</v>
      </c>
      <c r="H5" s="4">
        <f>[1]Лист1!D435</f>
        <v>0.9</v>
      </c>
      <c r="I5" s="4">
        <f>[1]Лист1!E435</f>
        <v>1.2</v>
      </c>
      <c r="J5" s="4">
        <f>[1]Лист1!F435</f>
        <v>6.1</v>
      </c>
    </row>
    <row r="6" spans="1:10">
      <c r="A6" s="50"/>
      <c r="B6" s="29" t="s">
        <v>16</v>
      </c>
      <c r="C6" s="4" t="str">
        <f>[1]Лист1!A436</f>
        <v>№ 341</v>
      </c>
      <c r="D6" s="4" t="str">
        <f>[1]Лист1!B436</f>
        <v>Бутерброд с маслом и сыром</v>
      </c>
      <c r="E6" s="4" t="str">
        <f>[1]Лист1!C436</f>
        <v>20,10,10</v>
      </c>
      <c r="F6" s="52">
        <v>18.96</v>
      </c>
      <c r="G6" s="4">
        <f>[1]Лист1!G436</f>
        <v>163</v>
      </c>
      <c r="H6" s="4">
        <f>[1]Лист1!D436</f>
        <v>3.35</v>
      </c>
      <c r="I6" s="4">
        <f>[1]Лист1!E436</f>
        <v>10</v>
      </c>
      <c r="J6" s="4">
        <f>[1]Лист1!F436</f>
        <v>9.93</v>
      </c>
    </row>
    <row r="7" spans="1:10">
      <c r="A7" s="50"/>
      <c r="B7" s="29" t="s">
        <v>17</v>
      </c>
      <c r="C7" s="4" t="str">
        <f>[1]Лист1!A437</f>
        <v>№271</v>
      </c>
      <c r="D7" s="4" t="str">
        <f>[1]Лист1!B437</f>
        <v>Чай с сахаром</v>
      </c>
      <c r="E7" s="4">
        <f>[1]Лист1!C437</f>
        <v>200</v>
      </c>
      <c r="F7" s="52">
        <v>1.03</v>
      </c>
      <c r="G7" s="4">
        <f>[1]Лист1!G437</f>
        <v>22</v>
      </c>
      <c r="H7" s="4">
        <f>[1]Лист1!D437</f>
        <v>0</v>
      </c>
      <c r="I7" s="4">
        <f>[1]Лист1!E437</f>
        <v>0</v>
      </c>
      <c r="J7" s="4">
        <f>[1]Лист1!F437</f>
        <v>8</v>
      </c>
    </row>
    <row r="8" spans="1:10">
      <c r="A8" s="50"/>
      <c r="B8" s="66" t="s">
        <v>18</v>
      </c>
      <c r="C8" s="4"/>
      <c r="D8" s="4" t="str">
        <f>[1]Лист1!B438</f>
        <v>Хлеб ржаной</v>
      </c>
      <c r="E8" s="4">
        <f>[1]Лист1!C438</f>
        <v>30</v>
      </c>
      <c r="F8" s="52">
        <v>1.92</v>
      </c>
      <c r="G8" s="4">
        <f>[1]Лист1!G438</f>
        <v>64.2</v>
      </c>
      <c r="H8" s="4">
        <f>[1]Лист1!D438</f>
        <v>1.4</v>
      </c>
      <c r="I8" s="4">
        <f>[1]Лист1!E438</f>
        <v>0.2</v>
      </c>
      <c r="J8" s="4">
        <f>[1]Лист1!F438</f>
        <v>14</v>
      </c>
    </row>
    <row r="9" spans="1:10">
      <c r="A9" s="50"/>
      <c r="B9" s="61"/>
      <c r="C9" s="4"/>
      <c r="D9" s="4" t="str">
        <f>[1]Лист1!B439</f>
        <v>Печенье</v>
      </c>
      <c r="E9" s="4">
        <f>[1]Лист1!C439</f>
        <v>10</v>
      </c>
      <c r="F9" s="52">
        <v>1.7</v>
      </c>
      <c r="G9" s="4">
        <f>[1]Лист1!G439</f>
        <v>42</v>
      </c>
      <c r="H9" s="4">
        <f>[1]Лист1!D439</f>
        <v>0.9</v>
      </c>
      <c r="I9" s="4">
        <f>[1]Лист1!E439</f>
        <v>0.95</v>
      </c>
      <c r="J9" s="4">
        <f>[1]Лист1!F439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[1]Лист1!A441</f>
        <v>№260</v>
      </c>
      <c r="D12" s="4" t="str">
        <f>[1]Лист1!B441</f>
        <v>Молоко кипяченое</v>
      </c>
      <c r="E12" s="4">
        <f>[1]Лист1!C441</f>
        <v>190</v>
      </c>
      <c r="F12" s="43">
        <v>12</v>
      </c>
      <c r="G12" s="4">
        <f>[1]Лист1!G441</f>
        <v>96</v>
      </c>
      <c r="H12" s="4">
        <f>[1]Лист1!D441</f>
        <v>5.3</v>
      </c>
      <c r="I12" s="4">
        <f>[1]Лист1!E441</f>
        <v>4.9400000000000004</v>
      </c>
      <c r="J12" s="53">
        <f>[1]Лист1!F441</f>
        <v>8.9</v>
      </c>
    </row>
    <row r="13" spans="1:10">
      <c r="A13" s="4"/>
      <c r="B13" s="13" t="s">
        <v>18</v>
      </c>
      <c r="C13" s="5"/>
      <c r="D13" s="4" t="str">
        <f>[1]Лист1!B442</f>
        <v>Хлеб пшеничный</v>
      </c>
      <c r="E13" s="4">
        <f>[1]Лист1!C442</f>
        <v>20</v>
      </c>
      <c r="F13" s="43">
        <v>1.28</v>
      </c>
      <c r="G13" s="4">
        <f>[1]Лист1!G442</f>
        <v>42</v>
      </c>
      <c r="H13" s="4">
        <f>[1]Лист1!D442</f>
        <v>0.94</v>
      </c>
      <c r="I13" s="4">
        <f>[1]Лист1!E442</f>
        <v>0.14000000000000001</v>
      </c>
      <c r="J13" s="53">
        <f>[1]Лист1!F442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[1]Лист1!A444</f>
        <v>№ 1</v>
      </c>
      <c r="D16" s="13" t="s">
        <v>32</v>
      </c>
      <c r="E16" s="4">
        <f>[1]Лист1!C444</f>
        <v>100</v>
      </c>
      <c r="F16" s="54">
        <v>5</v>
      </c>
      <c r="G16" s="4">
        <f>[1]Лист1!G444</f>
        <v>123.2</v>
      </c>
      <c r="H16" s="13">
        <f>[1]Лист1!D444</f>
        <v>1.26</v>
      </c>
      <c r="I16" s="13">
        <f>[1]Лист1!E444</f>
        <v>10.1</v>
      </c>
      <c r="J16" s="13">
        <f>[1]Лист1!F444</f>
        <v>8.32</v>
      </c>
    </row>
    <row r="17" spans="1:10">
      <c r="A17" s="2"/>
      <c r="B17" s="46" t="s">
        <v>21</v>
      </c>
      <c r="C17" s="13" t="str">
        <f>[1]Лист1!A445</f>
        <v>№ 55</v>
      </c>
      <c r="D17" s="13" t="str">
        <f>[1]Лист1!B445</f>
        <v>Щи из свежей капусты с картофелем</v>
      </c>
      <c r="E17" s="4">
        <f>[1]Лист1!C445</f>
        <v>250</v>
      </c>
      <c r="F17" s="54">
        <v>19.46</v>
      </c>
      <c r="G17" s="4">
        <f>[1]Лист1!G445</f>
        <v>130.1</v>
      </c>
      <c r="H17" s="13">
        <f>[1]Лист1!D445</f>
        <v>4.5999999999999996</v>
      </c>
      <c r="I17" s="13">
        <f>[1]Лист1!E445</f>
        <v>6.33</v>
      </c>
      <c r="J17" s="13">
        <f>[1]Лист1!F445</f>
        <v>10.54</v>
      </c>
    </row>
    <row r="18" spans="1:10">
      <c r="A18" s="2"/>
      <c r="B18" s="46" t="s">
        <v>22</v>
      </c>
      <c r="C18" s="13" t="str">
        <f>[1]Лист1!A446</f>
        <v>№ 84</v>
      </c>
      <c r="D18" s="13" t="str">
        <f>[1]Лист1!B446</f>
        <v>Рагу из овощей</v>
      </c>
      <c r="E18" s="4">
        <f>[1]Лист1!C446</f>
        <v>200</v>
      </c>
      <c r="F18" s="54">
        <v>7.03</v>
      </c>
      <c r="G18" s="4">
        <f>[1]Лист1!G446</f>
        <v>202</v>
      </c>
      <c r="H18" s="13">
        <f>[1]Лист1!D446</f>
        <v>4.84</v>
      </c>
      <c r="I18" s="13">
        <f>[1]Лист1!E446</f>
        <v>8.1999999999999993</v>
      </c>
      <c r="J18" s="13">
        <f>[1]Лист1!F446</f>
        <v>29.5</v>
      </c>
    </row>
    <row r="19" spans="1:10">
      <c r="A19" s="2"/>
      <c r="B19" s="46" t="s">
        <v>15</v>
      </c>
      <c r="C19" s="13" t="str">
        <f>[1]Лист1!A447</f>
        <v>№ 74</v>
      </c>
      <c r="D19" s="13" t="str">
        <f>[1]Лист1!B447</f>
        <v>Колобки мясо-картофельные</v>
      </c>
      <c r="E19" s="4">
        <f>[1]Лист1!C447</f>
        <v>100</v>
      </c>
      <c r="F19" s="54">
        <v>38.119999999999997</v>
      </c>
      <c r="G19" s="4">
        <f>[1]Лист1!G447</f>
        <v>188.4</v>
      </c>
      <c r="H19" s="13">
        <f>[1]Лист1!D447</f>
        <v>8.9</v>
      </c>
      <c r="I19" s="13">
        <f>[1]Лист1!E447</f>
        <v>6.3</v>
      </c>
      <c r="J19" s="13">
        <f>[1]Лист1!F447</f>
        <v>8.9</v>
      </c>
    </row>
    <row r="20" spans="1:10">
      <c r="A20" s="2"/>
      <c r="B20" s="46" t="s">
        <v>23</v>
      </c>
      <c r="C20" s="13" t="str">
        <f>[1]Лист1!A448</f>
        <v>№ 255</v>
      </c>
      <c r="D20" s="13" t="str">
        <f>[1]Лист1!B448</f>
        <v>Компот из сухофруктов</v>
      </c>
      <c r="E20" s="4">
        <f>[1]Лист1!C448</f>
        <v>180</v>
      </c>
      <c r="F20" s="54">
        <v>2.71</v>
      </c>
      <c r="G20" s="4">
        <f>[1]Лист1!G448</f>
        <v>72.3</v>
      </c>
      <c r="H20" s="13">
        <f>[1]Лист1!D448</f>
        <v>0.5</v>
      </c>
      <c r="I20" s="13">
        <f>[1]Лист1!E448</f>
        <v>0</v>
      </c>
      <c r="J20" s="13">
        <f>[1]Лист1!F448</f>
        <v>6</v>
      </c>
    </row>
    <row r="21" spans="1:10">
      <c r="A21" s="2"/>
      <c r="B21" s="46" t="s">
        <v>24</v>
      </c>
      <c r="C21" s="13"/>
      <c r="D21" s="13" t="str">
        <f>[1]Лист1!B449</f>
        <v>Хлеб пшеничный</v>
      </c>
      <c r="E21" s="4">
        <f>[1]Лист1!C449</f>
        <v>40</v>
      </c>
      <c r="F21" s="54">
        <v>2.57</v>
      </c>
      <c r="G21" s="4">
        <f>[1]Лист1!G449</f>
        <v>85.6</v>
      </c>
      <c r="H21" s="13">
        <f>[1]Лист1!D449</f>
        <v>1.88</v>
      </c>
      <c r="I21" s="13">
        <f>[1]Лист1!E449</f>
        <v>0.28000000000000003</v>
      </c>
      <c r="J21" s="13">
        <f>[1]Лист1!F449</f>
        <v>19.98</v>
      </c>
    </row>
    <row r="22" spans="1:10">
      <c r="A22" s="2"/>
      <c r="B22" s="46" t="s">
        <v>24</v>
      </c>
      <c r="C22" s="13"/>
      <c r="D22" s="13" t="str">
        <f>[1]Лист1!B450</f>
        <v>Хлеб ржаной</v>
      </c>
      <c r="E22" s="4">
        <f>[1]Лист1!C450</f>
        <v>20</v>
      </c>
      <c r="F22" s="54">
        <v>1.28</v>
      </c>
      <c r="G22" s="4">
        <f>[1]Лист1!G450</f>
        <v>42</v>
      </c>
      <c r="H22" s="13">
        <f>[1]Лист1!D450</f>
        <v>0.94</v>
      </c>
      <c r="I22" s="13">
        <f>[1]Лист1!E450</f>
        <v>0.14000000000000001</v>
      </c>
      <c r="J22" s="13">
        <f>[1]Лист1!F450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[1]Лист1!B452</f>
        <v>Сок</v>
      </c>
      <c r="E25" s="4">
        <f>[1]Лист1!C452</f>
        <v>200</v>
      </c>
      <c r="F25" s="52">
        <v>9</v>
      </c>
      <c r="G25" s="4">
        <f>[1]Лист1!G452</f>
        <v>87</v>
      </c>
      <c r="H25" s="4">
        <f>[1]Лист1!D452</f>
        <v>0</v>
      </c>
      <c r="I25" s="4">
        <f>[1]Лист1!E452</f>
        <v>0</v>
      </c>
      <c r="J25" s="4">
        <f>[1]Лист1!F452</f>
        <v>10</v>
      </c>
    </row>
    <row r="26" spans="1:10">
      <c r="A26" s="2"/>
      <c r="B26" s="46" t="s">
        <v>26</v>
      </c>
      <c r="C26" s="4" t="str">
        <f>[1]Лист1!A453</f>
        <v>№ 137</v>
      </c>
      <c r="D26" s="4" t="str">
        <f>[1]Лист1!B453</f>
        <v>Сырник из творога запеченный</v>
      </c>
      <c r="E26" s="4">
        <f>[1]Лист1!C453</f>
        <v>90</v>
      </c>
      <c r="F26" s="52">
        <v>29.26</v>
      </c>
      <c r="G26" s="4">
        <f>[1]Лист1!G453</f>
        <v>145</v>
      </c>
      <c r="H26" s="4">
        <f>[1]Лист1!D453</f>
        <v>12.9</v>
      </c>
      <c r="I26" s="4">
        <f>[1]Лист1!E453</f>
        <v>3.6</v>
      </c>
      <c r="J26" s="4">
        <f>[1]Лист1!F453</f>
        <v>17.899999999999999</v>
      </c>
    </row>
    <row r="27" spans="1:10">
      <c r="A27" s="2"/>
      <c r="B27" s="46" t="s">
        <v>24</v>
      </c>
      <c r="C27" s="4"/>
      <c r="D27" s="4" t="str">
        <f>[1]Лист1!B454</f>
        <v>Хлеб пшеничный</v>
      </c>
      <c r="E27" s="4">
        <f>[1]Лист1!C454</f>
        <v>20</v>
      </c>
      <c r="F27" s="52">
        <v>1.28</v>
      </c>
      <c r="G27" s="4">
        <f>[1]Лист1!G454</f>
        <v>42</v>
      </c>
      <c r="H27" s="4">
        <f>[1]Лист1!D454</f>
        <v>0.94</v>
      </c>
      <c r="I27" s="4">
        <f>[1]Лист1!E454</f>
        <v>0.14000000000000001</v>
      </c>
      <c r="J27" s="4">
        <f>[1]Лист1!F454</f>
        <v>9.99</v>
      </c>
    </row>
    <row r="28" spans="1:10">
      <c r="A28" s="70"/>
      <c r="B28" s="71" t="s">
        <v>27</v>
      </c>
      <c r="C28" s="4"/>
      <c r="D28" s="4" t="str">
        <f>[1]Лист1!B455</f>
        <v xml:space="preserve">Фрукт </v>
      </c>
      <c r="E28" s="4">
        <f>[1]Лист1!C455</f>
        <v>185</v>
      </c>
      <c r="F28" s="52">
        <v>21</v>
      </c>
      <c r="G28" s="4">
        <f>[1]Лист1!G455</f>
        <v>96</v>
      </c>
      <c r="H28" s="4">
        <f>[1]Лист1!D455</f>
        <v>0.82</v>
      </c>
      <c r="I28" s="4">
        <f>[1]Лист1!E455</f>
        <v>0</v>
      </c>
      <c r="J28" s="4">
        <f>[1]Лист1!F455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[1]Лист1!A457</f>
        <v>№ 199</v>
      </c>
      <c r="D31" s="4" t="str">
        <f>[1]Лист1!B457</f>
        <v>Каша пшенная с маслом</v>
      </c>
      <c r="E31" s="4">
        <f>[1]Лист1!C457</f>
        <v>200</v>
      </c>
      <c r="F31" s="54">
        <v>6.83</v>
      </c>
      <c r="G31" s="4">
        <f>[1]Лист1!G457</f>
        <v>154</v>
      </c>
      <c r="H31" s="4">
        <f>[1]Лист1!D457</f>
        <v>4.2</v>
      </c>
      <c r="I31" s="68">
        <f>[1]Лист1!E457</f>
        <v>4.3499999999999996</v>
      </c>
      <c r="J31" s="4">
        <f>[1]Лист1!F457</f>
        <v>19.559999999999999</v>
      </c>
    </row>
    <row r="32" spans="1:10">
      <c r="A32" s="2"/>
      <c r="B32" s="4" t="s">
        <v>15</v>
      </c>
      <c r="C32" s="4" t="str">
        <f>[1]Лист1!A458</f>
        <v>№ 321</v>
      </c>
      <c r="D32" s="4" t="str">
        <f>[1]Лист1!B458</f>
        <v>Суфле из печени</v>
      </c>
      <c r="E32" s="4">
        <f>[1]Лист1!C458</f>
        <v>100</v>
      </c>
      <c r="F32" s="54">
        <v>44.54</v>
      </c>
      <c r="G32" s="4">
        <f>[1]Лист1!G458</f>
        <v>161</v>
      </c>
      <c r="H32" s="4">
        <f>[1]Лист1!D458</f>
        <v>13.3</v>
      </c>
      <c r="I32" s="68">
        <f>[1]Лист1!E458</f>
        <v>8.1999999999999993</v>
      </c>
      <c r="J32" s="4">
        <f>[1]Лист1!F458</f>
        <v>5.3</v>
      </c>
    </row>
    <row r="33" spans="1:10">
      <c r="A33" s="2"/>
      <c r="B33" s="4" t="s">
        <v>17</v>
      </c>
      <c r="C33" s="4" t="str">
        <f>[1]Лист1!A459</f>
        <v>№271</v>
      </c>
      <c r="D33" s="4" t="str">
        <f>[1]Лист1!B459</f>
        <v>Чай с сахаром</v>
      </c>
      <c r="E33" s="4">
        <f>[1]Лист1!C459</f>
        <v>200</v>
      </c>
      <c r="F33" s="54">
        <v>1.03</v>
      </c>
      <c r="G33" s="4">
        <f>[1]Лист1!G459</f>
        <v>22</v>
      </c>
      <c r="H33" s="4">
        <f>[1]Лист1!D459</f>
        <v>0</v>
      </c>
      <c r="I33" s="68">
        <f>[1]Лист1!E459</f>
        <v>0</v>
      </c>
      <c r="J33" s="4">
        <f>[1]Лист1!F459</f>
        <v>8</v>
      </c>
    </row>
    <row r="34" spans="1:10">
      <c r="A34" s="2"/>
      <c r="B34" s="4" t="s">
        <v>18</v>
      </c>
      <c r="C34" s="4"/>
      <c r="D34" s="4" t="str">
        <f>[1]Лист1!B460</f>
        <v>Хлеб пшеничный</v>
      </c>
      <c r="E34" s="4">
        <f>[1]Лист1!C460</f>
        <v>40</v>
      </c>
      <c r="F34" s="54">
        <v>2.57</v>
      </c>
      <c r="G34" s="4">
        <f>[1]Лист1!G460</f>
        <v>85.6</v>
      </c>
      <c r="H34" s="4">
        <f>[1]Лист1!D460</f>
        <v>1.88</v>
      </c>
      <c r="I34" s="68">
        <f>[1]Лист1!E460</f>
        <v>0.28000000000000003</v>
      </c>
      <c r="J34" s="4">
        <f>[1]Лист1!F460</f>
        <v>19.98</v>
      </c>
    </row>
    <row r="35" spans="1:10">
      <c r="A35" s="2"/>
      <c r="B35" s="15" t="s">
        <v>18</v>
      </c>
      <c r="C35" s="4"/>
      <c r="D35" s="4" t="str">
        <f>[1]Лист1!B461</f>
        <v>Хлеб ржаной</v>
      </c>
      <c r="E35" s="4">
        <f>[1]Лист1!C461</f>
        <v>30</v>
      </c>
      <c r="F35" s="54">
        <v>1.92</v>
      </c>
      <c r="G35" s="4">
        <f>[1]Лист1!G461</f>
        <v>64.2</v>
      </c>
      <c r="H35" s="4">
        <f>[1]Лист1!D461</f>
        <v>1.4</v>
      </c>
      <c r="I35" s="68">
        <f>[1]Лист1!E461</f>
        <v>0.2</v>
      </c>
      <c r="J35" s="4">
        <f>[1]Лист1!F461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[1]Лист1!A463</f>
        <v>№ 245</v>
      </c>
      <c r="D38" s="4" t="str">
        <f>[1]Лист1!B463</f>
        <v>Кефир</v>
      </c>
      <c r="E38" s="4">
        <f>[1]Лист1!C463</f>
        <v>180</v>
      </c>
      <c r="F38" s="52">
        <v>11.5</v>
      </c>
      <c r="G38" s="4">
        <f>[1]Лист1!G463</f>
        <v>91.8</v>
      </c>
      <c r="H38" s="4">
        <f>[1]Лист1!D463</f>
        <v>5.04</v>
      </c>
      <c r="I38" s="4">
        <f>[1]Лист1!E463</f>
        <v>4.68</v>
      </c>
      <c r="J38" s="4">
        <f>[1]Лист1!F463</f>
        <v>7.36</v>
      </c>
    </row>
    <row r="39" spans="1:10">
      <c r="A39" s="2"/>
      <c r="B39" s="13" t="s">
        <v>18</v>
      </c>
      <c r="C39" s="4"/>
      <c r="D39" s="4" t="str">
        <f>[1]Лист1!B464</f>
        <v>Хлеб пшеничный</v>
      </c>
      <c r="E39" s="4">
        <f>[1]Лист1!C464</f>
        <v>20</v>
      </c>
      <c r="F39" s="52">
        <v>1.28</v>
      </c>
      <c r="G39" s="4">
        <f>[1]Лист1!G464</f>
        <v>42</v>
      </c>
      <c r="H39" s="4">
        <f>[1]Лист1!D464</f>
        <v>0.94</v>
      </c>
      <c r="I39" s="4">
        <f>[1]Лист1!E464</f>
        <v>0.14000000000000001</v>
      </c>
      <c r="J39" s="4">
        <f>[1]Лист1!F464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252.64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2024-11-25T12:33:58Z</dcterms:modified>
</cp:coreProperties>
</file>